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95" yWindow="15" windowWidth="15480" windowHeight="8955" activeTab="0"/>
  </bookViews>
  <sheets>
    <sheet name="by State &amp; County" sheetId="1" r:id="rId1"/>
  </sheets>
  <definedNames>
    <definedName name="_xlnm.Print_Area" localSheetId="0">'by State &amp; County'!$A$1:$M$43</definedName>
  </definedNames>
  <calcPr fullCalcOnLoad="1"/>
</workbook>
</file>

<file path=xl/comments1.xml><?xml version="1.0" encoding="utf-8"?>
<comments xmlns="http://schemas.openxmlformats.org/spreadsheetml/2006/main">
  <authors>
    <author>Gary Becker</author>
  </authors>
  <commentList>
    <comment ref="B5" authorId="0">
      <text>
        <r>
          <rPr>
            <b/>
            <sz val="8"/>
            <rFont val="Tahoma"/>
            <family val="0"/>
          </rPr>
          <t>Gary Becker:</t>
        </r>
        <r>
          <rPr>
            <sz val="8"/>
            <rFont val="Tahoma"/>
            <family val="0"/>
          </rPr>
          <t xml:space="preserve">
Wagner CA acquired by project 2001-04-000</t>
        </r>
      </text>
    </comment>
    <comment ref="H5" authorId="0">
      <text>
        <r>
          <rPr>
            <b/>
            <sz val="8"/>
            <rFont val="Tahoma"/>
            <family val="0"/>
          </rPr>
          <t>Gary Becker:</t>
        </r>
        <r>
          <rPr>
            <sz val="8"/>
            <rFont val="Tahoma"/>
            <family val="0"/>
          </rPr>
          <t xml:space="preserve">
Pine Creek CA and Wagner CA acquired in fee</t>
        </r>
      </text>
    </comment>
    <comment ref="I5" authorId="0">
      <text>
        <r>
          <rPr>
            <b/>
            <sz val="8"/>
            <rFont val="Tahoma"/>
            <family val="0"/>
          </rPr>
          <t>Gary Becker:</t>
        </r>
        <r>
          <rPr>
            <sz val="8"/>
            <rFont val="Tahoma"/>
            <family val="0"/>
          </rPr>
          <t xml:space="preserve">
Targets per Wagner proposal:
Bighorn sheep (John Day Sub. </t>
        </r>
        <r>
          <rPr>
            <sz val="8"/>
            <rFont val="Tahoma"/>
            <family val="2"/>
          </rPr>
          <t>focal</t>
        </r>
        <r>
          <rPr>
            <sz val="8"/>
            <rFont val="Tahoma"/>
            <family val="0"/>
          </rPr>
          <t xml:space="preserve"> species)
Mule Deer (John Day Sub. managed game and HEP species)
Rocky Mountain Elk (John Day Sub. critical functional link and manged game)</t>
        </r>
      </text>
    </comment>
    <comment ref="J5" authorId="0">
      <text>
        <r>
          <rPr>
            <b/>
            <sz val="8"/>
            <rFont val="Tahoma"/>
            <family val="0"/>
          </rPr>
          <t>Gary Becker:</t>
        </r>
        <r>
          <rPr>
            <sz val="8"/>
            <rFont val="Tahoma"/>
            <family val="0"/>
          </rPr>
          <t xml:space="preserve">
Pine Creek CA Wildlife Habitat and Watershed Management Plan, by CTWSRO, BPA-approved 9/15/2004</t>
        </r>
      </text>
    </comment>
    <comment ref="K5" authorId="0">
      <text>
        <r>
          <rPr>
            <b/>
            <sz val="8"/>
            <rFont val="Tahoma"/>
            <family val="0"/>
          </rPr>
          <t>Gary Becker:</t>
        </r>
        <r>
          <rPr>
            <sz val="8"/>
            <rFont val="Tahoma"/>
            <family val="0"/>
          </rPr>
          <t xml:space="preserve">
BPA funding commitment per BPA/Tribe MOA</t>
        </r>
      </text>
    </comment>
    <comment ref="L5" authorId="0">
      <text>
        <r>
          <rPr>
            <b/>
            <sz val="8"/>
            <rFont val="Tahoma"/>
            <family val="0"/>
          </rPr>
          <t>Gary Becker:</t>
        </r>
        <r>
          <rPr>
            <sz val="8"/>
            <rFont val="Tahoma"/>
            <family val="0"/>
          </rPr>
          <t xml:space="preserve">
Proposal: "to compensate for inundation by JD dam"</t>
        </r>
      </text>
    </comment>
    <comment ref="F5" authorId="0">
      <text>
        <r>
          <rPr>
            <b/>
            <sz val="8"/>
            <rFont val="Tahoma"/>
            <family val="0"/>
          </rPr>
          <t>Gary Becker:</t>
        </r>
        <r>
          <rPr>
            <sz val="8"/>
            <rFont val="Tahoma"/>
            <family val="0"/>
          </rPr>
          <t xml:space="preserve">
9253 acres comprise Wagner acquisition</t>
        </r>
      </text>
    </comment>
    <comment ref="I7" authorId="0">
      <text>
        <r>
          <rPr>
            <b/>
            <sz val="8"/>
            <rFont val="Tahoma"/>
            <family val="0"/>
          </rPr>
          <t>Gary Becker:</t>
        </r>
        <r>
          <rPr>
            <sz val="8"/>
            <rFont val="Tahoma"/>
            <family val="0"/>
          </rPr>
          <t xml:space="preserve">
Focal Species:
Black-capped chickadee (John Day Sub. HEP)
Mallard (John Day Sub. Managed game and HEP)
Mink (John Day Sub. managed game, critical functional link, and HEP)
Western meadowlark (John Day Sub. HEP)
Yellow warbler (John Day Sub. HEP, </t>
        </r>
        <r>
          <rPr>
            <b/>
            <sz val="8"/>
            <rFont val="Tahoma"/>
            <family val="2"/>
          </rPr>
          <t>focal</t>
        </r>
        <r>
          <rPr>
            <sz val="8"/>
            <rFont val="Tahoma"/>
            <family val="0"/>
          </rPr>
          <t>)
Mule deer (John Day Sub. managed game and HEP)
California Quail (John Day Sub. Managed game and HEP)</t>
        </r>
      </text>
    </comment>
    <comment ref="K7" authorId="0">
      <text>
        <r>
          <rPr>
            <b/>
            <sz val="8"/>
            <rFont val="Tahoma"/>
            <family val="0"/>
          </rPr>
          <t>Gary Becker:</t>
        </r>
        <r>
          <rPr>
            <sz val="8"/>
            <rFont val="Tahoma"/>
            <family val="0"/>
          </rPr>
          <t xml:space="preserve">
BPA funding commitment per BPA/Tribe MOA</t>
        </r>
      </text>
    </comment>
    <comment ref="H7" authorId="0">
      <text>
        <r>
          <rPr>
            <b/>
            <sz val="8"/>
            <rFont val="Tahoma"/>
            <family val="0"/>
          </rPr>
          <t>Gary Becker:</t>
        </r>
        <r>
          <rPr>
            <sz val="8"/>
            <rFont val="Tahoma"/>
            <family val="0"/>
          </rPr>
          <t xml:space="preserve">
Acquired in fee, 2002</t>
        </r>
      </text>
    </comment>
    <comment ref="J7" authorId="0">
      <text>
        <r>
          <rPr>
            <b/>
            <sz val="8"/>
            <rFont val="Tahoma"/>
            <family val="0"/>
          </rPr>
          <t>Gary Becker:</t>
        </r>
        <r>
          <rPr>
            <sz val="8"/>
            <rFont val="Tahoma"/>
            <family val="0"/>
          </rPr>
          <t xml:space="preserve">
Oxbow and Forrest Conservation Areas Property and Habitat Management Plan, dated 3/1/2010</t>
        </r>
      </text>
    </comment>
    <comment ref="L7" authorId="0">
      <text>
        <r>
          <rPr>
            <b/>
            <sz val="8"/>
            <rFont val="Tahoma"/>
            <family val="0"/>
          </rPr>
          <t>Gary Becker:</t>
        </r>
        <r>
          <rPr>
            <sz val="8"/>
            <rFont val="Tahoma"/>
            <family val="0"/>
          </rPr>
          <t xml:space="preserve">
To compensate for inundation by JD dam</t>
        </r>
      </text>
    </comment>
    <comment ref="L8" authorId="0">
      <text>
        <r>
          <rPr>
            <b/>
            <sz val="8"/>
            <rFont val="Tahoma"/>
            <family val="0"/>
          </rPr>
          <t>Gary Becker:</t>
        </r>
        <r>
          <rPr>
            <sz val="8"/>
            <rFont val="Tahoma"/>
            <family val="0"/>
          </rPr>
          <t xml:space="preserve">
To compensate for inundation by JD dam</t>
        </r>
      </text>
    </comment>
    <comment ref="K8" authorId="0">
      <text>
        <r>
          <rPr>
            <b/>
            <sz val="8"/>
            <rFont val="Tahoma"/>
            <family val="0"/>
          </rPr>
          <t>Gary Becker:</t>
        </r>
        <r>
          <rPr>
            <sz val="8"/>
            <rFont val="Tahoma"/>
            <family val="0"/>
          </rPr>
          <t xml:space="preserve">
BPA funding commitment per BPA/Tribe MOA</t>
        </r>
      </text>
    </comment>
    <comment ref="I8" authorId="0">
      <text>
        <r>
          <rPr>
            <b/>
            <sz val="8"/>
            <rFont val="Tahoma"/>
            <family val="0"/>
          </rPr>
          <t>Gary Becker:</t>
        </r>
        <r>
          <rPr>
            <sz val="8"/>
            <rFont val="Tahoma"/>
            <family val="0"/>
          </rPr>
          <t xml:space="preserve">
Focal Species:
Columbia spotted frog (federal candidate species, John Day Sub. </t>
        </r>
        <r>
          <rPr>
            <b/>
            <sz val="8"/>
            <rFont val="Tahoma"/>
            <family val="2"/>
          </rPr>
          <t>focal</t>
        </r>
        <r>
          <rPr>
            <sz val="8"/>
            <rFont val="Tahoma"/>
            <family val="2"/>
          </rPr>
          <t>)
White-tailed deer (John Day Sub. managed game)</t>
        </r>
        <r>
          <rPr>
            <sz val="8"/>
            <rFont val="Tahoma"/>
            <family val="0"/>
          </rPr>
          <t xml:space="preserve">
Black-capped chickadee (John Day Sub. HEP)
Mallard (John Day Sub. Managed game and HEP)
Mink (John Day Sub. managed game, critical functional link, and HEP)
Western meadowlark (John Day Sub. HEP)
Yellow warbler (John Day Sub. HEP, </t>
        </r>
        <r>
          <rPr>
            <b/>
            <sz val="8"/>
            <rFont val="Tahoma"/>
            <family val="2"/>
          </rPr>
          <t>focal</t>
        </r>
        <r>
          <rPr>
            <sz val="8"/>
            <rFont val="Tahoma"/>
            <family val="0"/>
          </rPr>
          <t>)</t>
        </r>
      </text>
    </comment>
    <comment ref="H8" authorId="0">
      <text>
        <r>
          <rPr>
            <b/>
            <sz val="8"/>
            <rFont val="Tahoma"/>
            <family val="0"/>
          </rPr>
          <t>Gary Becker:</t>
        </r>
        <r>
          <rPr>
            <sz val="8"/>
            <rFont val="Tahoma"/>
            <family val="0"/>
          </rPr>
          <t xml:space="preserve">
Purchased in fee, 2001</t>
        </r>
      </text>
    </comment>
    <comment ref="F7" authorId="0">
      <text>
        <r>
          <rPr>
            <b/>
            <sz val="8"/>
            <rFont val="Tahoma"/>
            <family val="0"/>
          </rPr>
          <t>Gary Becker:</t>
        </r>
        <r>
          <rPr>
            <sz val="8"/>
            <rFont val="Tahoma"/>
            <family val="0"/>
          </rPr>
          <t xml:space="preserve">
4232 acres acquired</t>
        </r>
      </text>
    </comment>
    <comment ref="F8" authorId="0">
      <text>
        <r>
          <rPr>
            <b/>
            <sz val="8"/>
            <rFont val="Tahoma"/>
            <family val="0"/>
          </rPr>
          <t>Gary Becker:</t>
        </r>
        <r>
          <rPr>
            <sz val="8"/>
            <rFont val="Tahoma"/>
            <family val="0"/>
          </rPr>
          <t xml:space="preserve">
1022 acres acquired</t>
        </r>
      </text>
    </comment>
    <comment ref="A13" authorId="0">
      <text>
        <r>
          <rPr>
            <b/>
            <sz val="8"/>
            <rFont val="Tahoma"/>
            <family val="0"/>
          </rPr>
          <t>Gary Becker:</t>
        </r>
        <r>
          <rPr>
            <sz val="8"/>
            <rFont val="Tahoma"/>
            <family val="0"/>
          </rPr>
          <t xml:space="preserve">
Elk Creek Grazing Allotment, acquired 2000. Bear Valley Allotment (abutting) acquired in 2001.</t>
        </r>
      </text>
    </comment>
    <comment ref="B13" authorId="0">
      <text>
        <r>
          <rPr>
            <b/>
            <sz val="8"/>
            <rFont val="Tahoma"/>
            <family val="0"/>
          </rPr>
          <t>Gary Becker:</t>
        </r>
        <r>
          <rPr>
            <sz val="8"/>
            <rFont val="Tahoma"/>
            <family val="0"/>
          </rPr>
          <t xml:space="preserve">
Elk Creek Allotment: FY2000 Proposal 20032, "Protect Bear Valley Wild Salmon, Steelhead, Bull Trout Spawning Habitat."
Bear Valley &amp; Deer Creek Allotments: 2000-005-00 (not completed) and 2001-035-00, "Protect Bear Valley Wild Salmon, Steelhead, Bull Trout Spawning and Rearing Habitat"</t>
        </r>
      </text>
    </comment>
    <comment ref="F13" authorId="0">
      <text>
        <r>
          <rPr>
            <b/>
            <sz val="8"/>
            <rFont val="Tahoma"/>
            <family val="0"/>
          </rPr>
          <t>Gary Becker:</t>
        </r>
        <r>
          <rPr>
            <sz val="8"/>
            <rFont val="Tahoma"/>
            <family val="0"/>
          </rPr>
          <t xml:space="preserve">
Elk Creek closed 48,000 acre grazing allotment; Bear Valley and Deer Creek allotments are abutting, closed 73,000 acres (121,000 total)</t>
        </r>
      </text>
    </comment>
    <comment ref="H13" authorId="0">
      <text>
        <r>
          <rPr>
            <b/>
            <sz val="8"/>
            <rFont val="Tahoma"/>
            <family val="0"/>
          </rPr>
          <t>Gary Becker:</t>
        </r>
        <r>
          <rPr>
            <sz val="8"/>
            <rFont val="Tahoma"/>
            <family val="0"/>
          </rPr>
          <t xml:space="preserve">
USDAFS permanently closed grazing following purchase of existing rights; land part of national forest system</t>
        </r>
      </text>
    </comment>
    <comment ref="I13" authorId="0">
      <text>
        <r>
          <rPr>
            <b/>
            <sz val="8"/>
            <rFont val="Tahoma"/>
            <family val="0"/>
          </rPr>
          <t>Gary Becker:</t>
        </r>
        <r>
          <rPr>
            <sz val="8"/>
            <rFont val="Tahoma"/>
            <family val="0"/>
          </rPr>
          <t xml:space="preserve">
Supports populations of "lynx, wolf, furbearers, and nongame riparian dependent species"
Lynx: ESA threatened, Salmon Sub. </t>
        </r>
        <r>
          <rPr>
            <b/>
            <sz val="8"/>
            <rFont val="Tahoma"/>
            <family val="2"/>
          </rPr>
          <t>Focal</t>
        </r>
        <r>
          <rPr>
            <sz val="8"/>
            <rFont val="Tahoma"/>
            <family val="2"/>
          </rPr>
          <t xml:space="preserve">
Gray wolf: ESA endangered</t>
        </r>
      </text>
    </comment>
    <comment ref="J13" authorId="0">
      <text>
        <r>
          <rPr>
            <b/>
            <sz val="8"/>
            <rFont val="Tahoma"/>
            <family val="0"/>
          </rPr>
          <t>Gary Becker:</t>
        </r>
        <r>
          <rPr>
            <sz val="8"/>
            <rFont val="Tahoma"/>
            <family val="0"/>
          </rPr>
          <t xml:space="preserve">
2003 Boise National Forest Plan amended to eliminate grazing areas; land designated as "Passive Restoration" and managed in accordance with Forest Plan going forward
http://www.fs.fed.us/r4/sawtooth/arevision/boiseplan.htm</t>
        </r>
      </text>
    </comment>
    <comment ref="A14" authorId="0">
      <text>
        <r>
          <rPr>
            <b/>
            <sz val="8"/>
            <rFont val="Tahoma"/>
            <family val="0"/>
          </rPr>
          <t>Gary Becker:</t>
        </r>
        <r>
          <rPr>
            <sz val="8"/>
            <rFont val="Tahoma"/>
            <family val="0"/>
          </rPr>
          <t xml:space="preserve">
To date, I have only located the salmon hatchery/monitoring project: 1996-043-00, "Johnson Creek Artificial Propagation Enhancement Project." Still awaiting more information on a project with wildlife value.</t>
        </r>
      </text>
    </comment>
    <comment ref="B15" authorId="0">
      <text>
        <r>
          <rPr>
            <b/>
            <sz val="8"/>
            <rFont val="Tahoma"/>
            <family val="0"/>
          </rPr>
          <t>Gary Becker:</t>
        </r>
        <r>
          <rPr>
            <sz val="8"/>
            <rFont val="Tahoma"/>
            <family val="0"/>
          </rPr>
          <t xml:space="preserve">
Not in Pisces/CBFWA; found reference in other documents (project 2002-058-00; NPCC budget table)</t>
        </r>
      </text>
    </comment>
    <comment ref="H15" authorId="0">
      <text>
        <r>
          <rPr>
            <b/>
            <sz val="8"/>
            <rFont val="Tahoma"/>
            <family val="0"/>
          </rPr>
          <t>Gary Becker:</t>
        </r>
        <r>
          <rPr>
            <sz val="8"/>
            <rFont val="Tahoma"/>
            <family val="0"/>
          </rPr>
          <t xml:space="preserve">
Perpetual conservation easement to protect the property in its current state and prevent development. Grantor may graze 6 head of stock in movable fenced enclosures, maintain an emergency primitive airstrip, and use the property for recreation. The easement prohibits the usual activities.</t>
        </r>
      </text>
    </comment>
    <comment ref="H16" authorId="0">
      <text>
        <r>
          <rPr>
            <b/>
            <sz val="8"/>
            <rFont val="Tahoma"/>
            <family val="0"/>
          </rPr>
          <t>Gary Becker:</t>
        </r>
        <r>
          <rPr>
            <sz val="8"/>
            <rFont val="Tahoma"/>
            <family val="0"/>
          </rPr>
          <t xml:space="preserve">
Owned by TNC, perpetual CE held by BPA</t>
        </r>
      </text>
    </comment>
    <comment ref="I16" authorId="0">
      <text>
        <r>
          <rPr>
            <b/>
            <sz val="8"/>
            <rFont val="Tahoma"/>
            <family val="0"/>
          </rPr>
          <t>Gary Becker:</t>
        </r>
        <r>
          <rPr>
            <sz val="8"/>
            <rFont val="Tahoma"/>
            <family val="0"/>
          </rPr>
          <t xml:space="preserve">
Per proposal:
Columbian sharp-tailed grouse (extirpated and reestablished);
Ferruginous Hawks (ODFW Critical species);
Swainson's Hawks (ODFW vulnerable species);
Elk (managed game, Imnaha focal);
Mule deer (Imnaha focal)</t>
        </r>
      </text>
    </comment>
    <comment ref="F17" authorId="0">
      <text>
        <r>
          <rPr>
            <b/>
            <sz val="8"/>
            <rFont val="Tahoma"/>
            <family val="0"/>
          </rPr>
          <t xml:space="preserve">Gary Becker:
</t>
        </r>
        <r>
          <rPr>
            <sz val="8"/>
            <rFont val="Tahoma"/>
            <family val="2"/>
          </rPr>
          <t>544 includes all acquisitions in the "Easton/Cle Elum Reach (Kittitas County)" except the Upper County Community Chourch (6 acres).</t>
        </r>
      </text>
    </comment>
    <comment ref="H17" authorId="0">
      <text>
        <r>
          <rPr>
            <b/>
            <sz val="8"/>
            <rFont val="Tahoma"/>
            <family val="0"/>
          </rPr>
          <t>Gary Becker:</t>
        </r>
        <r>
          <rPr>
            <sz val="8"/>
            <rFont val="Tahoma"/>
            <family val="0"/>
          </rPr>
          <t xml:space="preserve">
Not clear if property is protected by fee simple acquisition or CE. </t>
        </r>
      </text>
    </comment>
    <comment ref="I17" authorId="0">
      <text>
        <r>
          <rPr>
            <b/>
            <sz val="8"/>
            <rFont val="Tahoma"/>
            <family val="0"/>
          </rPr>
          <t>Gary Becker:</t>
        </r>
        <r>
          <rPr>
            <sz val="8"/>
            <rFont val="Tahoma"/>
            <family val="0"/>
          </rPr>
          <t xml:space="preserve">
Narrative: "Over 80% of the bioregion’s terrestrial wildlife will also benefit from this habitat protection effort."
FY1999 proposal: "Further, the project will protect and restore terrestrial wildlife species through riparian habitat fencing, and purchase of conservation easements and property."</t>
        </r>
      </text>
    </comment>
    <comment ref="J17" authorId="0">
      <text>
        <r>
          <rPr>
            <b/>
            <sz val="8"/>
            <rFont val="Tahoma"/>
            <family val="0"/>
          </rPr>
          <t xml:space="preserve">Gary Becker:
</t>
        </r>
        <r>
          <rPr>
            <sz val="8"/>
            <rFont val="Tahoma"/>
            <family val="2"/>
          </rPr>
          <t>FY2007 proposal narrative: "The YSC project is managed under the auspices of the Yakima-Klickitat Fisheries Program (YFFP), which is the largest and most complex fisheries management project in the Yakima Subbasin in terms of data collection and management, physical facilities, habitat protection, restoration and management, and experimental design and research on the basin’s fisheries resources (Yakima Subbasin Plan Supplement, p 36)"</t>
        </r>
      </text>
    </comment>
    <comment ref="J18" authorId="0">
      <text>
        <r>
          <rPr>
            <b/>
            <sz val="8"/>
            <rFont val="Tahoma"/>
            <family val="0"/>
          </rPr>
          <t xml:space="preserve">Gary Becker:
</t>
        </r>
        <r>
          <rPr>
            <sz val="8"/>
            <rFont val="Tahoma"/>
            <family val="2"/>
          </rPr>
          <t>FY2007 proposal narrative: "The YSC project is managed under the auspices of the Yakima-Klickitat Fisheries Program (YFFP), which is the largest and most complex fisheries management project in the Yakima Subbasin in terms of data collection and management, physical facilities, habitat protection, restoration and management, and experimental design and research on the basin’s fisheries resources (Yakima Subbasin Plan Supplement, p 36)"</t>
        </r>
      </text>
    </comment>
    <comment ref="K17" authorId="0">
      <text>
        <r>
          <rPr>
            <b/>
            <sz val="8"/>
            <rFont val="Tahoma"/>
            <family val="0"/>
          </rPr>
          <t>Gary Becker:</t>
        </r>
        <r>
          <rPr>
            <sz val="8"/>
            <rFont val="Tahoma"/>
            <family val="0"/>
          </rPr>
          <t xml:space="preserve">
O&amp;M by BPA through project 1988-120-25</t>
        </r>
      </text>
    </comment>
    <comment ref="K18" authorId="0">
      <text>
        <r>
          <rPr>
            <b/>
            <sz val="8"/>
            <rFont val="Tahoma"/>
            <family val="0"/>
          </rPr>
          <t>Gary Becker:</t>
        </r>
        <r>
          <rPr>
            <sz val="8"/>
            <rFont val="Tahoma"/>
            <family val="0"/>
          </rPr>
          <t xml:space="preserve">
O&amp;M by BPA through project 1988-120-25</t>
        </r>
      </text>
    </comment>
    <comment ref="H18" authorId="0">
      <text>
        <r>
          <rPr>
            <b/>
            <sz val="8"/>
            <rFont val="Tahoma"/>
            <family val="0"/>
          </rPr>
          <t>Gary Becker:</t>
        </r>
        <r>
          <rPr>
            <sz val="8"/>
            <rFont val="Tahoma"/>
            <family val="0"/>
          </rPr>
          <t xml:space="preserve">
Not clear if property is protected by fee simple acquisition or CE. </t>
        </r>
      </text>
    </comment>
    <comment ref="I18" authorId="0">
      <text>
        <r>
          <rPr>
            <b/>
            <sz val="8"/>
            <rFont val="Tahoma"/>
            <family val="0"/>
          </rPr>
          <t>Gary Becker:</t>
        </r>
        <r>
          <rPr>
            <sz val="8"/>
            <rFont val="Tahoma"/>
            <family val="0"/>
          </rPr>
          <t xml:space="preserve">
Narrative: "Over 80% of the bioregion’s terrestrial wildlife will also benefit from this habitat protection effort."
FY1999 proposal: "Further, the project will protect and restore terrestrial wildlife species through riparian habitat fencing, and purchase of conservation easements and property."</t>
        </r>
      </text>
    </comment>
    <comment ref="F18" authorId="0">
      <text>
        <r>
          <rPr>
            <b/>
            <sz val="8"/>
            <rFont val="Tahoma"/>
            <family val="0"/>
          </rPr>
          <t>Gary Becker:</t>
        </r>
        <r>
          <rPr>
            <sz val="8"/>
            <rFont val="Tahoma"/>
            <family val="0"/>
          </rPr>
          <t xml:space="preserve">
376 includes all acquisitions in "Lowr Naches Reach" and "Union Gap Reach" in 2007 proposal narrative. 61 of the acres in Lower Naches were not funded by BPA, though. </t>
        </r>
      </text>
    </comment>
    <comment ref="A19" authorId="0">
      <text>
        <r>
          <rPr>
            <b/>
            <sz val="8"/>
            <rFont val="Tahoma"/>
            <family val="0"/>
          </rPr>
          <t>Gary Becker:</t>
        </r>
        <r>
          <rPr>
            <sz val="8"/>
            <rFont val="Tahoma"/>
            <family val="0"/>
          </rPr>
          <t xml:space="preserve">
Can't find any information on wildlife aspects; development appears to be on only 15 out of 500 acres owned by BPA</t>
        </r>
      </text>
    </comment>
    <comment ref="I4" authorId="0">
      <text>
        <r>
          <rPr>
            <b/>
            <sz val="8"/>
            <rFont val="Tahoma"/>
            <family val="0"/>
          </rPr>
          <t>Gary Becker:</t>
        </r>
        <r>
          <rPr>
            <sz val="8"/>
            <rFont val="Tahoma"/>
            <family val="0"/>
          </rPr>
          <t xml:space="preserve">
2006 and 2008 annual reports, 2009 proposal and respnse. Wetland and riparian species.</t>
        </r>
      </text>
    </comment>
    <comment ref="J4" authorId="0">
      <text>
        <r>
          <rPr>
            <b/>
            <sz val="8"/>
            <rFont val="Tahoma"/>
            <family val="0"/>
          </rPr>
          <t>Gary Becker:</t>
        </r>
        <r>
          <rPr>
            <sz val="8"/>
            <rFont val="Tahoma"/>
            <family val="0"/>
          </rPr>
          <t xml:space="preserve">
Available on Pisces</t>
        </r>
      </text>
    </comment>
    <comment ref="H4" authorId="0">
      <text>
        <r>
          <rPr>
            <b/>
            <sz val="8"/>
            <rFont val="Tahoma"/>
            <family val="0"/>
          </rPr>
          <t>Gary Becker:</t>
        </r>
        <r>
          <rPr>
            <sz val="8"/>
            <rFont val="Tahoma"/>
            <family val="0"/>
          </rPr>
          <t xml:space="preserve">
Various parcels protected via fee title, easements, or long-term lease</t>
        </r>
      </text>
    </comment>
    <comment ref="K4" authorId="0">
      <text>
        <r>
          <rPr>
            <b/>
            <sz val="8"/>
            <rFont val="Tahoma"/>
            <family val="0"/>
          </rPr>
          <t>Gary Becker:</t>
        </r>
        <r>
          <rPr>
            <sz val="8"/>
            <rFont val="Tahoma"/>
            <family val="0"/>
          </rPr>
          <t xml:space="preserve">
BPA Funding Commitment per MOA</t>
        </r>
      </text>
    </comment>
    <comment ref="J6" authorId="0">
      <text>
        <r>
          <rPr>
            <b/>
            <sz val="8"/>
            <rFont val="Tahoma"/>
            <family val="0"/>
          </rPr>
          <t>Gary Becker:</t>
        </r>
        <r>
          <rPr>
            <sz val="8"/>
            <rFont val="Tahoma"/>
            <family val="0"/>
          </rPr>
          <t xml:space="preserve">
On Pisces</t>
        </r>
      </text>
    </comment>
    <comment ref="I6" authorId="0">
      <text>
        <r>
          <rPr>
            <b/>
            <sz val="8"/>
            <rFont val="Tahoma"/>
            <family val="0"/>
          </rPr>
          <t>Gary Becker:</t>
        </r>
        <r>
          <rPr>
            <sz val="8"/>
            <rFont val="Tahoma"/>
            <family val="0"/>
          </rPr>
          <t xml:space="preserve">
2008 Annual Report: 
9 SB Focal species
"The Walla Walla Subbasin is inhabited by 10 amphibian species,
207 avian species, 69 mammalian species, and 15 reptile species. The wildlife area is
probably best known for its quality big game hunting. Located entirely within the WDFW
Dayton Big Game Management Unit (#162), the area supports large populations of elk and
deer. Other game animals include black bear, cougar, blue and ruffed grouse, wild turkey,
and California quail. The area also provides habitat for a wide variety of forest dwelling
birds such as woodpeckers, owls, insectivorous birds, accipiters and other hawks, and eagles."</t>
        </r>
      </text>
    </comment>
    <comment ref="J8" authorId="0">
      <text>
        <r>
          <rPr>
            <b/>
            <sz val="8"/>
            <rFont val="Tahoma"/>
            <family val="0"/>
          </rPr>
          <t>Gary Becker:</t>
        </r>
        <r>
          <rPr>
            <sz val="8"/>
            <rFont val="Tahoma"/>
            <family val="0"/>
          </rPr>
          <t xml:space="preserve">
Oxbow and Forrest Conservation Areas Property and Habitat Management Plan, dated 3/1/2010</t>
        </r>
      </text>
    </comment>
    <comment ref="H12" authorId="0">
      <text>
        <r>
          <rPr>
            <b/>
            <sz val="8"/>
            <rFont val="Tahoma"/>
            <family val="0"/>
          </rPr>
          <t>Gary Becker:</t>
        </r>
        <r>
          <rPr>
            <sz val="8"/>
            <rFont val="Tahoma"/>
            <family val="0"/>
          </rPr>
          <t xml:space="preserve">
Acquired in fee, transferred to FS with CE</t>
        </r>
      </text>
    </comment>
    <comment ref="J12" authorId="0">
      <text>
        <r>
          <rPr>
            <b/>
            <sz val="8"/>
            <rFont val="Tahoma"/>
            <family val="0"/>
          </rPr>
          <t>Gary Becker:</t>
        </r>
        <r>
          <rPr>
            <sz val="8"/>
            <rFont val="Tahoma"/>
            <family val="0"/>
          </rPr>
          <t xml:space="preserve">
Sawtooth National Forest Management Plan, 2003</t>
        </r>
      </text>
    </comment>
    <comment ref="K19" authorId="0">
      <text>
        <r>
          <rPr>
            <b/>
            <sz val="8"/>
            <rFont val="Tahoma"/>
            <family val="0"/>
          </rPr>
          <t>Gary Becker:</t>
        </r>
        <r>
          <rPr>
            <sz val="8"/>
            <rFont val="Tahoma"/>
            <family val="0"/>
          </rPr>
          <t xml:space="preserve">
Hatchery O&amp;M via project 1997-013-25</t>
        </r>
      </text>
    </comment>
    <comment ref="H20" authorId="0">
      <text>
        <r>
          <rPr>
            <b/>
            <sz val="8"/>
            <rFont val="Tahoma"/>
            <family val="0"/>
          </rPr>
          <t>Gary Becker:</t>
        </r>
        <r>
          <rPr>
            <sz val="8"/>
            <rFont val="Tahoma"/>
            <family val="0"/>
          </rPr>
          <t xml:space="preserve">
Tribe title, BPA CE</t>
        </r>
      </text>
    </comment>
    <comment ref="K20" authorId="0">
      <text>
        <r>
          <rPr>
            <b/>
            <sz val="8"/>
            <rFont val="Tahoma"/>
            <family val="0"/>
          </rPr>
          <t>Gary Becker:</t>
        </r>
        <r>
          <rPr>
            <sz val="8"/>
            <rFont val="Tahoma"/>
            <family val="0"/>
          </rPr>
          <t xml:space="preserve">
Tribe obligated to maintain, BPA funding optional</t>
        </r>
      </text>
    </comment>
    <comment ref="H21" authorId="0">
      <text>
        <r>
          <rPr>
            <b/>
            <sz val="8"/>
            <rFont val="Tahoma"/>
            <family val="0"/>
          </rPr>
          <t>Gary Becker:</t>
        </r>
        <r>
          <rPr>
            <sz val="8"/>
            <rFont val="Tahoma"/>
            <family val="0"/>
          </rPr>
          <t xml:space="preserve">
FS owns in fee</t>
        </r>
      </text>
    </comment>
    <comment ref="F22" authorId="0">
      <text>
        <r>
          <rPr>
            <b/>
            <sz val="8"/>
            <rFont val="Tahoma"/>
            <family val="0"/>
          </rPr>
          <t>Gary Becker:</t>
        </r>
        <r>
          <rPr>
            <sz val="8"/>
            <rFont val="Tahoma"/>
            <family val="0"/>
          </rPr>
          <t xml:space="preserve">
Total property is 357 acres, proposal says acquire 300</t>
        </r>
      </text>
    </comment>
    <comment ref="J23" authorId="0">
      <text>
        <r>
          <rPr>
            <b/>
            <sz val="8"/>
            <rFont val="Tahoma"/>
            <family val="0"/>
          </rPr>
          <t>Gary Becker:</t>
        </r>
        <r>
          <rPr>
            <sz val="8"/>
            <rFont val="Tahoma"/>
            <family val="0"/>
          </rPr>
          <t xml:space="preserve">
IDFG Red River Wildlife  Management Area Plan</t>
        </r>
      </text>
    </comment>
    <comment ref="B33" authorId="0">
      <text>
        <r>
          <rPr>
            <b/>
            <sz val="8"/>
            <rFont val="Tahoma"/>
            <family val="0"/>
          </rPr>
          <t>Gary Becker:</t>
        </r>
        <r>
          <rPr>
            <sz val="8"/>
            <rFont val="Tahoma"/>
            <family val="0"/>
          </rPr>
          <t xml:space="preserve">
Acquired by 2003-008-00</t>
        </r>
      </text>
    </comment>
    <comment ref="B34" authorId="0">
      <text>
        <r>
          <rPr>
            <b/>
            <sz val="8"/>
            <rFont val="Tahoma"/>
            <family val="0"/>
          </rPr>
          <t>Gary Becker:</t>
        </r>
        <r>
          <rPr>
            <sz val="8"/>
            <rFont val="Tahoma"/>
            <family val="0"/>
          </rPr>
          <t xml:space="preserve">
Acquired by 2003-008-00</t>
        </r>
      </text>
    </comment>
    <comment ref="H36" authorId="0">
      <text>
        <r>
          <rPr>
            <b/>
            <sz val="8"/>
            <rFont val="Tahoma"/>
            <family val="0"/>
          </rPr>
          <t>Gary Becker:</t>
        </r>
        <r>
          <rPr>
            <sz val="8"/>
            <rFont val="Tahoma"/>
            <family val="0"/>
          </rPr>
          <t xml:space="preserve">
Columbia Land Trust owns in fee and adjacent to the Twighlight Eagle Sanctuary and serveral other properties held for conservation.
BPA holds CE prohibiting the usual: residential or commercial use, soil or trash deposition; excavation or dredging; topogirphical alterations; grazing, logging, or other uses that BPA determines has a material negative impact on fish or fish and wildlife habitat.</t>
        </r>
      </text>
    </comment>
    <comment ref="H34" authorId="0">
      <text>
        <r>
          <rPr>
            <b/>
            <sz val="8"/>
            <rFont val="Tahoma"/>
            <family val="0"/>
          </rPr>
          <t>Gary Becker:</t>
        </r>
        <r>
          <rPr>
            <sz val="8"/>
            <rFont val="Tahoma"/>
            <family val="0"/>
          </rPr>
          <t xml:space="preserve">
The USFWS now owns the property and it's part of the Julia Hansen Butler Columbian White-tailed Deer National Wildlife Refuge.
BPA holds CE prohibiting the usual: residential or commercial use, soil or trash deposition; excavation or dredging; topogirphical alterations; grazing, logging, or other uses that BPA determines has a material negative impact on fish or fish and wildlife habitat.</t>
        </r>
      </text>
    </comment>
    <comment ref="H33" authorId="0">
      <text>
        <r>
          <rPr>
            <b/>
            <sz val="8"/>
            <rFont val="Tahoma"/>
            <family val="0"/>
          </rPr>
          <t>Gary Becker:</t>
        </r>
        <r>
          <rPr>
            <sz val="8"/>
            <rFont val="Tahoma"/>
            <family val="0"/>
          </rPr>
          <t xml:space="preserve">
A conservation lease allowing habitat enhancement on owner's property, which Columbia Land Trust has leveraged with funds from other entities.</t>
        </r>
      </text>
    </comment>
    <comment ref="J16" authorId="0">
      <text>
        <r>
          <rPr>
            <b/>
            <sz val="8"/>
            <rFont val="Tahoma"/>
            <family val="0"/>
          </rPr>
          <t>Gary Becker:</t>
        </r>
        <r>
          <rPr>
            <sz val="8"/>
            <rFont val="Tahoma"/>
            <family val="0"/>
          </rPr>
          <t xml:space="preserve">
There is a management plan, and a subplan specifically for experimental grazing.  Generally, the easement prohibits any activity inconsistent with the purpose, which is to protect the eoclogical condition and natural function of the site's aquatic and terrestrial habitats and the species it supports.  </t>
        </r>
      </text>
    </comment>
    <comment ref="M16" authorId="0">
      <text>
        <r>
          <rPr>
            <b/>
            <sz val="8"/>
            <rFont val="Tahoma"/>
            <family val="0"/>
          </rPr>
          <t>Gary Becker:</t>
        </r>
        <r>
          <rPr>
            <sz val="8"/>
            <rFont val="Tahoma"/>
            <family val="0"/>
          </rPr>
          <t xml:space="preserve">
BPA receives 2/11 share of credit</t>
        </r>
      </text>
    </comment>
    <comment ref="H29" authorId="0">
      <text>
        <r>
          <rPr>
            <b/>
            <sz val="8"/>
            <rFont val="Tahoma"/>
            <family val="0"/>
          </rPr>
          <t>Gary Becker:</t>
        </r>
        <r>
          <rPr>
            <sz val="8"/>
            <rFont val="Tahoma"/>
            <family val="0"/>
          </rPr>
          <t xml:space="preserve">
BPA holds CE prohibiting the usual: residential or commercial use, soil or trash deposition; excavation or dredging; topogirphical alterations; grazing, logging, or other uses that BPA determines has a material negative impact on fish or fish and wildlife habitat.</t>
        </r>
      </text>
    </comment>
    <comment ref="H30" authorId="0">
      <text>
        <r>
          <rPr>
            <b/>
            <sz val="8"/>
            <rFont val="Tahoma"/>
            <family val="0"/>
          </rPr>
          <t>Gary Becker:</t>
        </r>
        <r>
          <rPr>
            <sz val="8"/>
            <rFont val="Tahoma"/>
            <family val="0"/>
          </rPr>
          <t xml:space="preserve">
BPA holds CE prohibiting the usual: residential or commercial use, soil or trash deposition; excavation or dredging; topogirphical alterations; grazing, logging, or other uses that BPA determines has a material negative impact on fish or fish and wildlife habitat.</t>
        </r>
      </text>
    </comment>
    <comment ref="H31" authorId="0">
      <text>
        <r>
          <rPr>
            <b/>
            <sz val="8"/>
            <rFont val="Tahoma"/>
            <family val="0"/>
          </rPr>
          <t>Gary Becker:</t>
        </r>
        <r>
          <rPr>
            <sz val="8"/>
            <rFont val="Tahoma"/>
            <family val="0"/>
          </rPr>
          <t xml:space="preserve">
BPA holds CE prohibiting the usual: residential or commercial use, soil or trash deposition; excavation or dredging; topogirphical alterations; grazing, logging, or other uses that BPA determines has a material negative impact on fish or fish and wildlife habitat.</t>
        </r>
      </text>
    </comment>
    <comment ref="H32" authorId="0">
      <text>
        <r>
          <rPr>
            <b/>
            <sz val="8"/>
            <rFont val="Tahoma"/>
            <family val="0"/>
          </rPr>
          <t>Gary Becker:</t>
        </r>
        <r>
          <rPr>
            <sz val="8"/>
            <rFont val="Tahoma"/>
            <family val="0"/>
          </rPr>
          <t xml:space="preserve">
BPA holds CE prohibiting the usual: residential or commercial use, soil or trash deposition; excavation or dredging; topogirphical alterations; grazing, logging, or other uses that BPA determines has a material negative impact on fish or fish and wildlife habitat.</t>
        </r>
      </text>
    </comment>
    <comment ref="H35" authorId="0">
      <text>
        <r>
          <rPr>
            <b/>
            <sz val="8"/>
            <rFont val="Tahoma"/>
            <family val="0"/>
          </rPr>
          <t>Gary Becker:</t>
        </r>
        <r>
          <rPr>
            <sz val="8"/>
            <rFont val="Tahoma"/>
            <family val="0"/>
          </rPr>
          <t xml:space="preserve">
BPA holds CE prohibiting the usual: residential or commercial use, soil or trash deposition; excavation or dredging; topogirphical alterations; grazing, logging, or other uses that BPA determines has a material negative impact on fish or fish and wildlife habitat.</t>
        </r>
      </text>
    </comment>
    <comment ref="J21" authorId="0">
      <text>
        <r>
          <rPr>
            <b/>
            <sz val="8"/>
            <rFont val="Tahoma"/>
            <family val="0"/>
          </rPr>
          <t xml:space="preserve">Gary Becker:
</t>
        </r>
        <r>
          <rPr>
            <sz val="8"/>
            <rFont val="Tahoma"/>
            <family val="0"/>
          </rPr>
          <t>USFS prepared a management plan, on file with BPA.  It directs trail construction and recreational use away from the most sensitive areas.</t>
        </r>
      </text>
    </comment>
    <comment ref="H24" authorId="0">
      <text>
        <r>
          <rPr>
            <b/>
            <sz val="8"/>
            <rFont val="Tahoma"/>
            <family val="0"/>
          </rPr>
          <t>Gary Becker:</t>
        </r>
        <r>
          <rPr>
            <sz val="8"/>
            <rFont val="Tahoma"/>
            <family val="0"/>
          </rPr>
          <t xml:space="preserve">
Perpetual CE</t>
        </r>
      </text>
    </comment>
    <comment ref="J24" authorId="0">
      <text>
        <r>
          <rPr>
            <b/>
            <sz val="8"/>
            <rFont val="Tahoma"/>
            <family val="0"/>
          </rPr>
          <t>Gary Becker:</t>
        </r>
        <r>
          <rPr>
            <sz val="8"/>
            <rFont val="Tahoma"/>
            <family val="0"/>
          </rPr>
          <t xml:space="preserve">
Perpetual CE with Methow Conservancy, requires the riparian areas to remain in natural state and protects remaining habitat types by prohibiting development beyond small residential envelopes and restricting forest and agricultural practices.
Provision for effort to develop stewardship plan.</t>
        </r>
      </text>
    </comment>
    <comment ref="K23" authorId="0">
      <text>
        <r>
          <rPr>
            <b/>
            <sz val="8"/>
            <rFont val="Tahoma"/>
            <family val="0"/>
          </rPr>
          <t>Gary Becker:</t>
        </r>
        <r>
          <rPr>
            <sz val="8"/>
            <rFont val="Tahoma"/>
            <family val="0"/>
          </rPr>
          <t xml:space="preserve">
Proposal not funded by BPA for FY07-FY09</t>
        </r>
      </text>
    </comment>
    <comment ref="J32" authorId="0">
      <text>
        <r>
          <rPr>
            <b/>
            <sz val="8"/>
            <rFont val="Tahoma"/>
            <family val="0"/>
          </rPr>
          <t>Gary Becker:</t>
        </r>
        <r>
          <rPr>
            <sz val="8"/>
            <rFont val="Tahoma"/>
            <family val="0"/>
          </rPr>
          <t xml:space="preserve">
Aquatic plan in development</t>
        </r>
      </text>
    </comment>
    <comment ref="J25" authorId="0">
      <text>
        <r>
          <rPr>
            <b/>
            <sz val="8"/>
            <rFont val="Tahoma"/>
            <family val="0"/>
          </rPr>
          <t>Gary Becker:</t>
        </r>
        <r>
          <rPr>
            <sz val="8"/>
            <rFont val="Tahoma"/>
            <family val="0"/>
          </rPr>
          <t xml:space="preserve">
Perpetual CE with Methow Conservancy, requires the riparian areas to remain in natural state and protects remaining habitat types by prohibiting development beyond small residential envelopes and restricting forest and agricultural practices.
Provision for effort to develop stewardship plan.</t>
        </r>
      </text>
    </comment>
    <comment ref="J26" authorId="0">
      <text>
        <r>
          <rPr>
            <b/>
            <sz val="8"/>
            <rFont val="Tahoma"/>
            <family val="0"/>
          </rPr>
          <t>Gary Becker:</t>
        </r>
        <r>
          <rPr>
            <sz val="8"/>
            <rFont val="Tahoma"/>
            <family val="0"/>
          </rPr>
          <t xml:space="preserve">
Perpetual CE with Methow Conservancy, requires the riparian areas to remain in natural state and protects remaining habitat types by prohibiting development beyond small residential envelopes and restricting forest and agricultural practices.
Provision for effort to develop stewardship plan.</t>
        </r>
      </text>
    </comment>
    <comment ref="J27" authorId="0">
      <text>
        <r>
          <rPr>
            <b/>
            <sz val="8"/>
            <rFont val="Tahoma"/>
            <family val="0"/>
          </rPr>
          <t>Gary Becker:</t>
        </r>
        <r>
          <rPr>
            <sz val="8"/>
            <rFont val="Tahoma"/>
            <family val="0"/>
          </rPr>
          <t xml:space="preserve">
Perpetual CE with Methow Conservancy, requires the riparian areas to remain in natural state and protects remaining habitat types by prohibiting development beyond small residential envelopes and restricting forest and agricultural practices.
Provision for effort to develop stewardship plan.</t>
        </r>
      </text>
    </comment>
    <comment ref="G20" authorId="0">
      <text>
        <r>
          <rPr>
            <b/>
            <sz val="8"/>
            <rFont val="Tahoma"/>
            <family val="0"/>
          </rPr>
          <t>Gary Becker:</t>
        </r>
        <r>
          <rPr>
            <sz val="8"/>
            <rFont val="Tahoma"/>
            <family val="0"/>
          </rPr>
          <t xml:space="preserve">
"The Tribe agrees that BPA may credit the habitat units identified at a one-to-one basis against wildlife losses associated with Grand Coulee or Chief Joseph Dams."  2008 Fish Habitat MOA.</t>
        </r>
      </text>
    </comment>
    <comment ref="J34" authorId="0">
      <text>
        <r>
          <rPr>
            <b/>
            <sz val="8"/>
            <rFont val="Tahoma"/>
            <family val="0"/>
          </rPr>
          <t>Gary Becker:</t>
        </r>
        <r>
          <rPr>
            <sz val="8"/>
            <rFont val="Tahoma"/>
            <family val="0"/>
          </rPr>
          <t xml:space="preserve">
USFWS published draft refuge management plan and EIS on 2/10/2010.</t>
        </r>
      </text>
    </comment>
    <comment ref="A15" authorId="0">
      <text>
        <r>
          <rPr>
            <b/>
            <sz val="8"/>
            <rFont val="Tahoma"/>
            <family val="0"/>
          </rPr>
          <t>Gary Becker:</t>
        </r>
        <r>
          <rPr>
            <sz val="8"/>
            <rFont val="Tahoma"/>
            <family val="0"/>
          </rPr>
          <t xml:space="preserve">
Subcommittee suggested to remove project from  list. </t>
        </r>
      </text>
    </comment>
    <comment ref="F4" authorId="0">
      <text>
        <r>
          <rPr>
            <b/>
            <sz val="8"/>
            <rFont val="Tahoma"/>
            <family val="0"/>
          </rPr>
          <t>Gary Becker:</t>
        </r>
        <r>
          <rPr>
            <sz val="8"/>
            <rFont val="Tahoma"/>
            <family val="0"/>
          </rPr>
          <t xml:space="preserve">
Acreage updated per information provided by YN.</t>
        </r>
      </text>
    </comment>
  </commentList>
</comments>
</file>

<file path=xl/sharedStrings.xml><?xml version="1.0" encoding="utf-8"?>
<sst xmlns="http://schemas.openxmlformats.org/spreadsheetml/2006/main" count="344" uniqueCount="142">
  <si>
    <t>ELK CREEK CATTLE &amp; HORSE ALLOTMENT</t>
  </si>
  <si>
    <t>ELOCHOMAN RIVER</t>
  </si>
  <si>
    <t>GERMANY CREEK</t>
  </si>
  <si>
    <t>JOHNSON CREEK PROJECT</t>
  </si>
  <si>
    <t>SPONSOR</t>
  </si>
  <si>
    <t>ACREAGE</t>
  </si>
  <si>
    <t>PROJECT NO.</t>
  </si>
  <si>
    <t>1995-051-00</t>
  </si>
  <si>
    <t>IDFG &amp; NEZ PERCE TRIBE</t>
  </si>
  <si>
    <t>SALMON</t>
  </si>
  <si>
    <t>WILLAMETTE</t>
  </si>
  <si>
    <t>JOHN DAY</t>
  </si>
  <si>
    <t>YAKIMA</t>
  </si>
  <si>
    <t>SPECIES</t>
  </si>
  <si>
    <t>MGMT PLAN</t>
  </si>
  <si>
    <t>O&amp;M</t>
  </si>
  <si>
    <t>CTWSRO</t>
  </si>
  <si>
    <t>COLVILLE FISH HABITAT PROJECTS</t>
  </si>
  <si>
    <t>COLVILLE TRIBES</t>
  </si>
  <si>
    <t>OKONOGAN</t>
  </si>
  <si>
    <t>SANDY RIVER DELTA</t>
  </si>
  <si>
    <t>USDA FOREST SERVICE</t>
  </si>
  <si>
    <t>WDFW</t>
  </si>
  <si>
    <t>SANDY</t>
  </si>
  <si>
    <t>YES</t>
  </si>
  <si>
    <t>USDAFS</t>
  </si>
  <si>
    <t>BPA</t>
  </si>
  <si>
    <t>2003-011-00</t>
  </si>
  <si>
    <t>TNC</t>
  </si>
  <si>
    <t>WALKER ISLAND</t>
  </si>
  <si>
    <t>WILLOW GROVE</t>
  </si>
  <si>
    <t>WOLF BAY WILDLIFE PROJECT</t>
  </si>
  <si>
    <t>STATE</t>
  </si>
  <si>
    <t>ID</t>
  </si>
  <si>
    <t>WA</t>
  </si>
  <si>
    <t xml:space="preserve">NATURE CONSERVANCY                      </t>
  </si>
  <si>
    <t>OR</t>
  </si>
  <si>
    <t>BURGDORF MEADOWS</t>
  </si>
  <si>
    <t>YAKAMA NATION</t>
  </si>
  <si>
    <t>CTUIR</t>
  </si>
  <si>
    <t>TOTAL</t>
  </si>
  <si>
    <t>CRAZY JOHNSON CREEK</t>
  </si>
  <si>
    <t xml:space="preserve">COLUMBIA LAND TR                        </t>
  </si>
  <si>
    <t>CRIMS ISLAND</t>
  </si>
  <si>
    <t>CROOKED CREEK (F&amp;W)</t>
  </si>
  <si>
    <t>Yes - In Dev</t>
  </si>
  <si>
    <t>Forest Plan</t>
  </si>
  <si>
    <t>CE</t>
  </si>
  <si>
    <t>2008-104-00</t>
  </si>
  <si>
    <t>In Development</t>
  </si>
  <si>
    <t>Pending Review</t>
  </si>
  <si>
    <t>OXBOW CONSERVATION AREA</t>
  </si>
  <si>
    <t>PINE CREEK (WAGNER CONSERVATION AREA)</t>
  </si>
  <si>
    <t>UPPER YAKIMA (CLE ELUM) HATCHERY</t>
  </si>
  <si>
    <t>1988-115-00</t>
  </si>
  <si>
    <t>2000-015-00</t>
  </si>
  <si>
    <t>1998-022-00</t>
  </si>
  <si>
    <t>1999-025-00</t>
  </si>
  <si>
    <t>2007-194-00</t>
  </si>
  <si>
    <t>1993-035-01</t>
  </si>
  <si>
    <t xml:space="preserve">Yes </t>
  </si>
  <si>
    <t xml:space="preserve">FORREST CONSERVATION AREA </t>
  </si>
  <si>
    <t>SUB-TOTAL</t>
  </si>
  <si>
    <t>CATEGORY A--FISH HABITAT PROJECTS WITH WILDLIFE PROJECT ASSOCIATIONS</t>
  </si>
  <si>
    <t xml:space="preserve">CATEGORY B--FISH PROJECTS WITH WILDLIFE VALUE </t>
  </si>
  <si>
    <t>LEDGER</t>
  </si>
  <si>
    <t>C&amp;I</t>
  </si>
  <si>
    <t>PROJECT NAME</t>
  </si>
  <si>
    <t>SBT &amp; IDFG (USDA FOREST SERVICE)</t>
  </si>
  <si>
    <t>CLEARWATER</t>
  </si>
  <si>
    <t>Bighorn Sheep</t>
  </si>
  <si>
    <t>2001-041-01</t>
  </si>
  <si>
    <t>Lynx</t>
  </si>
  <si>
    <t>1998-023-00</t>
  </si>
  <si>
    <t>ZUMWALT PRAIRIE PRESERVE (CAMP CREEK RANCH)</t>
  </si>
  <si>
    <t>IMNAHA</t>
  </si>
  <si>
    <t>Hawks</t>
  </si>
  <si>
    <t>YAKIMA SIDE CHANNELS (UPPER YAKIMA)</t>
  </si>
  <si>
    <t>YAKIMA SIDE CHANNELS (LOWER NACHES)</t>
  </si>
  <si>
    <t>2001-043-00</t>
  </si>
  <si>
    <t>1992-062-00</t>
  </si>
  <si>
    <t>YAKAMA NATION RIPARIAN/WETLANDS RESTORATION</t>
  </si>
  <si>
    <t>Lower 4</t>
  </si>
  <si>
    <t>Waterfowl, eagle, raptor</t>
  </si>
  <si>
    <t>2000-026-00</t>
  </si>
  <si>
    <t>RAINWATER WILDLIFE AREA (Part II)</t>
  </si>
  <si>
    <t>Elk, cougar, hawk, eagle</t>
  </si>
  <si>
    <t>WALLA WALLA</t>
  </si>
  <si>
    <t>Yellow warbler, mule deer, elk</t>
  </si>
  <si>
    <t>Columbia spotted frog, white-tailed deer</t>
  </si>
  <si>
    <t>BUSTERBACK RANCH/ALTURAS LAKE CREEK (F&amp;W)</t>
  </si>
  <si>
    <t>Mountain goat, northern flying squirrel</t>
  </si>
  <si>
    <t>Negotiable</t>
  </si>
  <si>
    <t>In Devel.</t>
  </si>
  <si>
    <t>Bald eagle, yellow warbler</t>
  </si>
  <si>
    <t>USDAFS (and BPA)</t>
  </si>
  <si>
    <t>Lower Columbia</t>
  </si>
  <si>
    <t>Bald eagle, bighorn sheep, beaver</t>
  </si>
  <si>
    <t>Upper/Lower Columbia</t>
  </si>
  <si>
    <t>OAK FLATS (NACHES RIVER)</t>
  </si>
  <si>
    <t>Elk, migratory birds</t>
  </si>
  <si>
    <t>RED RIVER WILDLIFE AREA (LITTLE PONDEROSA)</t>
  </si>
  <si>
    <t>Deer, eagle, blue heron</t>
  </si>
  <si>
    <t>COLUMBIA ESTUARY</t>
  </si>
  <si>
    <t>Waterfowl</t>
  </si>
  <si>
    <t>GRAYS</t>
  </si>
  <si>
    <t>Willamette</t>
  </si>
  <si>
    <t>Mallard, yellow warbler</t>
  </si>
  <si>
    <t>METHOW</t>
  </si>
  <si>
    <t>Snake/negotiable</t>
  </si>
  <si>
    <t>Acq'd 4/1/1992</t>
  </si>
  <si>
    <t>No (CE)</t>
  </si>
  <si>
    <t>White-tailed deer</t>
  </si>
  <si>
    <t>Bobcat, mink, mule deer</t>
  </si>
  <si>
    <t>HUs</t>
  </si>
  <si>
    <t>Note 1</t>
  </si>
  <si>
    <t>Note 2</t>
  </si>
  <si>
    <t>PERMANANCE</t>
  </si>
  <si>
    <t>50-yr Lease</t>
  </si>
  <si>
    <t>Plan &amp; CE</t>
  </si>
  <si>
    <t>2002-013-01</t>
  </si>
  <si>
    <t>Bald eagle, mule deer</t>
  </si>
  <si>
    <t>Bald eagle, mule deer, blue heron</t>
  </si>
  <si>
    <t>Bald eagle, blue/white-tailed deer</t>
  </si>
  <si>
    <t>IDFG</t>
  </si>
  <si>
    <t>Moose</t>
  </si>
  <si>
    <t>MITIGATED DAM</t>
  </si>
  <si>
    <t>PROJ. SUBBASIN</t>
  </si>
  <si>
    <t>Coulee/Chief Joseph</t>
  </si>
  <si>
    <t>BPA credit acknowledged in principle by resource manager or project proponent.</t>
  </si>
  <si>
    <t>Given setting and species present, parties need to negotiate what dam and what ledger to credit against.</t>
  </si>
  <si>
    <t>Fee holder</t>
  </si>
  <si>
    <t>USFWS</t>
  </si>
  <si>
    <t>Draft</t>
  </si>
  <si>
    <t>OLD#</t>
  </si>
  <si>
    <t>HANCOCK SPRINGS</t>
  </si>
  <si>
    <t>MID-METHOW / LEHMAN</t>
  </si>
  <si>
    <t>HEATH</t>
  </si>
  <si>
    <t xml:space="preserve">COTTONWOOD FARMS / WITTE PLACE </t>
  </si>
  <si>
    <t>NFWF, METHOW CONSERVANCY</t>
  </si>
  <si>
    <t>Note 3</t>
  </si>
  <si>
    <t>BPA and Council staffs are looking into whether there is a commitment to not credit water transaction projects for wildlife value.</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</si>
</sst>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1">
    <font>
      <sz val="10"/>
      <name val="Arial"/>
      <family val="0"/>
    </font>
    <font>
      <sz val="8"/>
      <name val="Arial"/>
      <family val="0"/>
    </font>
    <font>
      <sz val="8"/>
      <name val="Arial Narrow"/>
      <family val="2"/>
    </font>
    <font>
      <b/>
      <sz val="8"/>
      <name val="Arial Narrow"/>
      <family val="2"/>
    </font>
    <font>
      <u val="single"/>
      <sz val="10"/>
      <color indexed="12"/>
      <name val="Arial"/>
      <family val="0"/>
    </font>
    <font>
      <u val="single"/>
      <sz val="10"/>
      <color indexed="36"/>
      <name val="Arial"/>
      <family val="0"/>
    </font>
    <font>
      <b/>
      <sz val="10"/>
      <name val="Arial Narrow"/>
      <family val="2"/>
    </font>
    <font>
      <sz val="8"/>
      <name val="Tahoma"/>
      <family val="0"/>
    </font>
    <font>
      <b/>
      <sz val="8"/>
      <name val="Tahoma"/>
      <family val="0"/>
    </font>
    <font>
      <i/>
      <sz val="8"/>
      <name val="Arial Narrow"/>
      <family val="2"/>
    </font>
    <font>
      <b/>
      <sz val="8"/>
      <name val="Arial"/>
      <family val="2"/>
    </font>
  </fonts>
  <fills count="2">
    <fill>
      <patternFill/>
    </fill>
    <fill>
      <patternFill patternType="gray125"/>
    </fill>
  </fills>
  <borders count="2">
    <border>
      <left/>
      <right/>
      <top/>
      <bottom/>
      <diagonal/>
    </border>
    <border>
      <left style="thin"/>
      <right style="thin"/>
      <top style="thin"/>
      <bottom style="thin"/>
    </border>
  </borders>
  <cellStyleXfs count="1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cellStyleXfs>
  <cellXfs count="24">
    <xf numFmtId="0" fontId="0" fillId="0" borderId="0" xfId="0" applyAlignment="1">
      <alignment/>
    </xf>
    <xf numFmtId="0" fontId="2" fillId="0" borderId="1" xfId="0" applyFont="1" applyFill="1" applyBorder="1" applyAlignment="1" applyProtection="1">
      <alignment wrapText="1"/>
      <protection locked="0"/>
    </xf>
    <xf numFmtId="0" fontId="2" fillId="0" borderId="1" xfId="0" applyFont="1" applyFill="1" applyBorder="1" applyAlignment="1" applyProtection="1">
      <alignment/>
      <protection locked="0"/>
    </xf>
    <xf numFmtId="3" fontId="2" fillId="0" borderId="1" xfId="0" applyNumberFormat="1" applyFont="1" applyFill="1" applyBorder="1" applyAlignment="1">
      <alignment/>
    </xf>
    <xf numFmtId="0" fontId="2" fillId="0" borderId="1" xfId="0" applyFont="1" applyFill="1" applyBorder="1" applyAlignment="1">
      <alignment/>
    </xf>
    <xf numFmtId="0" fontId="2" fillId="0" borderId="1" xfId="0" applyFont="1" applyFill="1" applyBorder="1" applyAlignment="1">
      <alignment wrapText="1"/>
    </xf>
    <xf numFmtId="0" fontId="9" fillId="0" borderId="1" xfId="0" applyFont="1" applyFill="1" applyBorder="1" applyAlignment="1">
      <alignment/>
    </xf>
    <xf numFmtId="0" fontId="3" fillId="0" borderId="1" xfId="0" applyFont="1" applyFill="1" applyBorder="1" applyAlignment="1" applyProtection="1">
      <alignment horizontal="center" wrapText="1"/>
      <protection locked="0"/>
    </xf>
    <xf numFmtId="0" fontId="3" fillId="0" borderId="1" xfId="0" applyFont="1" applyFill="1" applyBorder="1" applyAlignment="1" applyProtection="1">
      <alignment horizontal="center"/>
      <protection locked="0"/>
    </xf>
    <xf numFmtId="0" fontId="3" fillId="0" borderId="1" xfId="0" applyFont="1" applyFill="1" applyBorder="1" applyAlignment="1">
      <alignment/>
    </xf>
    <xf numFmtId="0" fontId="3" fillId="0" borderId="1" xfId="0" applyFont="1" applyFill="1" applyBorder="1" applyAlignment="1">
      <alignment wrapText="1"/>
    </xf>
    <xf numFmtId="0" fontId="3" fillId="0" borderId="1" xfId="0" applyFont="1" applyFill="1" applyBorder="1" applyAlignment="1" applyProtection="1">
      <alignment horizontal="right"/>
      <protection locked="0"/>
    </xf>
    <xf numFmtId="3" fontId="3" fillId="0" borderId="1" xfId="0" applyNumberFormat="1" applyFont="1" applyFill="1" applyBorder="1" applyAlignment="1">
      <alignment/>
    </xf>
    <xf numFmtId="0" fontId="3" fillId="0" borderId="1" xfId="0" applyFont="1" applyFill="1" applyBorder="1" applyAlignment="1" applyProtection="1">
      <alignment/>
      <protection locked="0"/>
    </xf>
    <xf numFmtId="0" fontId="3" fillId="0" borderId="1" xfId="0" applyFont="1" applyFill="1" applyBorder="1" applyAlignment="1" applyProtection="1">
      <alignment horizontal="right" wrapText="1"/>
      <protection locked="0"/>
    </xf>
    <xf numFmtId="3" fontId="6" fillId="0" borderId="1" xfId="0" applyNumberFormat="1" applyFont="1" applyFill="1" applyBorder="1" applyAlignment="1">
      <alignment/>
    </xf>
    <xf numFmtId="0" fontId="2" fillId="0" borderId="0" xfId="0" applyFont="1" applyFill="1" applyBorder="1" applyAlignment="1">
      <alignment/>
    </xf>
    <xf numFmtId="0" fontId="4" fillId="0" borderId="0" xfId="16" applyFill="1" applyBorder="1" applyAlignment="1" applyProtection="1">
      <alignment wrapText="1"/>
      <protection locked="0"/>
    </xf>
    <xf numFmtId="0" fontId="2" fillId="0" borderId="0" xfId="0" applyFont="1" applyFill="1" applyBorder="1" applyAlignment="1" applyProtection="1">
      <alignment/>
      <protection locked="0"/>
    </xf>
    <xf numFmtId="0" fontId="2" fillId="0" borderId="0" xfId="0" applyFont="1" applyFill="1" applyBorder="1" applyAlignment="1">
      <alignment wrapText="1"/>
    </xf>
    <xf numFmtId="0" fontId="2" fillId="0" borderId="0" xfId="0" applyFont="1" applyFill="1" applyBorder="1" applyAlignment="1" applyProtection="1">
      <alignment wrapText="1"/>
      <protection locked="0"/>
    </xf>
    <xf numFmtId="0" fontId="2" fillId="0" borderId="0" xfId="0" applyFont="1" applyFill="1" applyBorder="1" applyAlignment="1" applyProtection="1">
      <alignment horizontal="left" wrapText="1"/>
      <protection locked="0"/>
    </xf>
    <xf numFmtId="0" fontId="2" fillId="0" borderId="0" xfId="0" applyFont="1" applyFill="1" applyBorder="1" applyAlignment="1" applyProtection="1">
      <alignment horizontal="left"/>
      <protection locked="0"/>
    </xf>
    <xf numFmtId="3" fontId="9" fillId="0" borderId="1" xfId="0" applyNumberFormat="1" applyFont="1" applyFill="1" applyBorder="1" applyAlignment="1">
      <alignment/>
    </xf>
  </cellXfs>
  <cellStyles count="3">
    <cellStyle name="Normal" xfId="0"/>
    <cellStyle name="Followed Hyperlink" xfId="15"/>
    <cellStyle name="Hyperlink" xfId="1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B103"/>
  <sheetViews>
    <sheetView tabSelected="1" zoomScale="85" zoomScaleNormal="85" workbookViewId="0" topLeftCell="A1">
      <selection activeCell="C26" sqref="C26"/>
    </sheetView>
  </sheetViews>
  <sheetFormatPr defaultColWidth="9.140625" defaultRowHeight="12.75"/>
  <cols>
    <col min="1" max="1" width="37.140625" style="5" customWidth="1"/>
    <col min="2" max="2" width="10.57421875" style="4" customWidth="1"/>
    <col min="3" max="3" width="22.140625" style="4" customWidth="1"/>
    <col min="4" max="4" width="5.28125" style="4" bestFit="1" customWidth="1"/>
    <col min="5" max="5" width="17.00390625" style="4" customWidth="1"/>
    <col min="6" max="7" width="9.140625" style="4" customWidth="1"/>
    <col min="8" max="8" width="11.421875" style="4" customWidth="1"/>
    <col min="9" max="9" width="15.421875" style="4" customWidth="1"/>
    <col min="10" max="10" width="13.57421875" style="5" customWidth="1"/>
    <col min="11" max="11" width="14.140625" style="5" customWidth="1"/>
    <col min="12" max="12" width="16.140625" style="4" customWidth="1"/>
    <col min="13" max="14" width="9.140625" style="4" customWidth="1"/>
    <col min="15" max="15" width="6.28125" style="4" hidden="1" customWidth="1"/>
    <col min="16" max="16384" width="9.140625" style="4" customWidth="1"/>
  </cols>
  <sheetData>
    <row r="1" spans="1:15" s="9" customFormat="1" ht="12.75">
      <c r="A1" s="7" t="s">
        <v>67</v>
      </c>
      <c r="B1" s="8" t="s">
        <v>6</v>
      </c>
      <c r="C1" s="8" t="s">
        <v>4</v>
      </c>
      <c r="D1" s="8" t="s">
        <v>32</v>
      </c>
      <c r="E1" s="8" t="s">
        <v>127</v>
      </c>
      <c r="F1" s="9" t="s">
        <v>5</v>
      </c>
      <c r="G1" s="9" t="s">
        <v>114</v>
      </c>
      <c r="H1" s="9" t="s">
        <v>117</v>
      </c>
      <c r="I1" s="9" t="s">
        <v>13</v>
      </c>
      <c r="J1" s="10" t="s">
        <v>14</v>
      </c>
      <c r="K1" s="10" t="s">
        <v>15</v>
      </c>
      <c r="L1" s="9" t="s">
        <v>126</v>
      </c>
      <c r="M1" s="9" t="s">
        <v>65</v>
      </c>
      <c r="O1" s="9" t="s">
        <v>134</v>
      </c>
    </row>
    <row r="2" spans="1:11" s="9" customFormat="1" ht="0.75" customHeight="1">
      <c r="A2" s="7"/>
      <c r="B2" s="8"/>
      <c r="C2" s="8"/>
      <c r="D2" s="8"/>
      <c r="E2" s="8"/>
      <c r="J2" s="10"/>
      <c r="K2" s="10"/>
    </row>
    <row r="3" spans="1:13" s="9" customFormat="1" ht="12.75">
      <c r="A3" s="7"/>
      <c r="B3" s="8"/>
      <c r="C3" s="8" t="s">
        <v>63</v>
      </c>
      <c r="D3" s="8"/>
      <c r="E3" s="8"/>
      <c r="J3" s="10"/>
      <c r="K3" s="5"/>
      <c r="M3" s="4"/>
    </row>
    <row r="4" spans="1:15" ht="25.5">
      <c r="A4" s="1" t="s">
        <v>81</v>
      </c>
      <c r="B4" s="2" t="s">
        <v>80</v>
      </c>
      <c r="C4" s="2" t="s">
        <v>38</v>
      </c>
      <c r="D4" s="2" t="s">
        <v>34</v>
      </c>
      <c r="E4" s="2" t="s">
        <v>12</v>
      </c>
      <c r="F4" s="3">
        <v>5000</v>
      </c>
      <c r="G4" s="6" t="s">
        <v>115</v>
      </c>
      <c r="H4" s="4" t="s">
        <v>24</v>
      </c>
      <c r="I4" s="4" t="s">
        <v>83</v>
      </c>
      <c r="J4" s="5" t="s">
        <v>24</v>
      </c>
      <c r="K4" s="5" t="s">
        <v>26</v>
      </c>
      <c r="L4" s="4" t="s">
        <v>82</v>
      </c>
      <c r="M4" s="4" t="s">
        <v>66</v>
      </c>
      <c r="O4" s="4">
        <v>5</v>
      </c>
    </row>
    <row r="5" spans="1:15" ht="25.5">
      <c r="A5" s="1" t="s">
        <v>52</v>
      </c>
      <c r="B5" s="2" t="s">
        <v>56</v>
      </c>
      <c r="C5" s="2" t="s">
        <v>16</v>
      </c>
      <c r="D5" s="2" t="s">
        <v>36</v>
      </c>
      <c r="E5" s="2" t="s">
        <v>11</v>
      </c>
      <c r="F5" s="3">
        <v>9000</v>
      </c>
      <c r="G5" s="6" t="s">
        <v>115</v>
      </c>
      <c r="H5" s="4" t="s">
        <v>24</v>
      </c>
      <c r="I5" s="4" t="s">
        <v>70</v>
      </c>
      <c r="J5" s="5" t="s">
        <v>24</v>
      </c>
      <c r="K5" s="5" t="s">
        <v>26</v>
      </c>
      <c r="L5" s="4" t="s">
        <v>82</v>
      </c>
      <c r="M5" s="4" t="s">
        <v>66</v>
      </c>
      <c r="O5" s="4">
        <v>6</v>
      </c>
    </row>
    <row r="6" spans="1:15" ht="12.75">
      <c r="A6" s="1" t="s">
        <v>85</v>
      </c>
      <c r="B6" s="2" t="s">
        <v>84</v>
      </c>
      <c r="C6" s="2" t="s">
        <v>39</v>
      </c>
      <c r="D6" s="2" t="s">
        <v>34</v>
      </c>
      <c r="E6" s="2" t="s">
        <v>87</v>
      </c>
      <c r="F6" s="3">
        <v>2340</v>
      </c>
      <c r="G6" s="6" t="s">
        <v>115</v>
      </c>
      <c r="H6" s="4" t="s">
        <v>24</v>
      </c>
      <c r="I6" s="4" t="s">
        <v>86</v>
      </c>
      <c r="J6" s="5" t="s">
        <v>24</v>
      </c>
      <c r="K6" s="5" t="s">
        <v>26</v>
      </c>
      <c r="L6" s="4" t="s">
        <v>82</v>
      </c>
      <c r="M6" s="4" t="s">
        <v>66</v>
      </c>
      <c r="O6" s="4">
        <v>7</v>
      </c>
    </row>
    <row r="7" spans="1:15" ht="12.75">
      <c r="A7" s="1" t="s">
        <v>61</v>
      </c>
      <c r="B7" s="2" t="s">
        <v>71</v>
      </c>
      <c r="C7" s="2" t="s">
        <v>16</v>
      </c>
      <c r="D7" s="2" t="s">
        <v>36</v>
      </c>
      <c r="E7" s="2" t="s">
        <v>11</v>
      </c>
      <c r="F7" s="3">
        <v>4232</v>
      </c>
      <c r="G7" s="6" t="s">
        <v>115</v>
      </c>
      <c r="H7" s="4" t="s">
        <v>24</v>
      </c>
      <c r="I7" s="4" t="s">
        <v>88</v>
      </c>
      <c r="J7" s="5" t="s">
        <v>24</v>
      </c>
      <c r="K7" s="5" t="s">
        <v>26</v>
      </c>
      <c r="L7" s="4" t="s">
        <v>82</v>
      </c>
      <c r="M7" s="4" t="s">
        <v>66</v>
      </c>
      <c r="O7" s="4">
        <v>8</v>
      </c>
    </row>
    <row r="8" spans="1:15" ht="12.75">
      <c r="A8" s="1" t="s">
        <v>51</v>
      </c>
      <c r="B8" s="2" t="s">
        <v>55</v>
      </c>
      <c r="C8" s="2" t="s">
        <v>16</v>
      </c>
      <c r="D8" s="2" t="s">
        <v>36</v>
      </c>
      <c r="E8" s="2" t="s">
        <v>11</v>
      </c>
      <c r="F8" s="3">
        <v>1022</v>
      </c>
      <c r="G8" s="6" t="s">
        <v>115</v>
      </c>
      <c r="H8" s="4" t="s">
        <v>24</v>
      </c>
      <c r="I8" s="4" t="s">
        <v>89</v>
      </c>
      <c r="J8" s="5" t="s">
        <v>24</v>
      </c>
      <c r="K8" s="5" t="s">
        <v>26</v>
      </c>
      <c r="L8" s="4" t="s">
        <v>82</v>
      </c>
      <c r="M8" s="4" t="s">
        <v>66</v>
      </c>
      <c r="O8" s="4">
        <v>9</v>
      </c>
    </row>
    <row r="9" spans="1:6" ht="12.75">
      <c r="A9" s="1"/>
      <c r="B9" s="2"/>
      <c r="D9" s="2"/>
      <c r="E9" s="11" t="s">
        <v>62</v>
      </c>
      <c r="F9" s="12">
        <f>SUM(F4:F8)</f>
        <v>21594</v>
      </c>
    </row>
    <row r="10" spans="1:5" ht="12.75">
      <c r="A10" s="1"/>
      <c r="B10" s="2"/>
      <c r="C10" s="11"/>
      <c r="D10" s="2"/>
      <c r="E10" s="13"/>
    </row>
    <row r="11" spans="1:15" s="9" customFormat="1" ht="12.75">
      <c r="A11" s="7"/>
      <c r="B11" s="8"/>
      <c r="C11" s="8" t="s">
        <v>64</v>
      </c>
      <c r="D11" s="8"/>
      <c r="E11" s="8"/>
      <c r="J11" s="10"/>
      <c r="K11" s="10"/>
      <c r="O11" s="4"/>
    </row>
    <row r="12" spans="1:15" ht="25.5">
      <c r="A12" s="1" t="s">
        <v>90</v>
      </c>
      <c r="B12" s="2" t="s">
        <v>110</v>
      </c>
      <c r="C12" s="2" t="s">
        <v>21</v>
      </c>
      <c r="D12" s="2" t="s">
        <v>33</v>
      </c>
      <c r="E12" s="2" t="s">
        <v>9</v>
      </c>
      <c r="F12" s="3">
        <v>2201</v>
      </c>
      <c r="G12" s="3"/>
      <c r="H12" s="4" t="s">
        <v>24</v>
      </c>
      <c r="I12" s="4" t="s">
        <v>91</v>
      </c>
      <c r="J12" s="5" t="s">
        <v>46</v>
      </c>
      <c r="K12" s="5" t="s">
        <v>25</v>
      </c>
      <c r="L12" s="6" t="s">
        <v>116</v>
      </c>
      <c r="M12" s="4" t="s">
        <v>92</v>
      </c>
      <c r="O12" s="4">
        <v>13</v>
      </c>
    </row>
    <row r="13" spans="1:15" ht="12.75">
      <c r="A13" s="1" t="s">
        <v>0</v>
      </c>
      <c r="B13" s="2">
        <v>20032</v>
      </c>
      <c r="C13" s="2" t="s">
        <v>68</v>
      </c>
      <c r="D13" s="2" t="s">
        <v>33</v>
      </c>
      <c r="E13" s="2" t="s">
        <v>9</v>
      </c>
      <c r="F13" s="3">
        <v>121000</v>
      </c>
      <c r="G13" s="3"/>
      <c r="H13" s="4" t="s">
        <v>24</v>
      </c>
      <c r="I13" s="4" t="s">
        <v>72</v>
      </c>
      <c r="J13" s="5" t="s">
        <v>46</v>
      </c>
      <c r="K13" s="5" t="s">
        <v>25</v>
      </c>
      <c r="L13" s="4" t="s">
        <v>92</v>
      </c>
      <c r="M13" s="4" t="s">
        <v>92</v>
      </c>
      <c r="O13" s="4">
        <v>14</v>
      </c>
    </row>
    <row r="14" spans="1:15" ht="12.75">
      <c r="A14" s="1" t="s">
        <v>3</v>
      </c>
      <c r="B14" s="2"/>
      <c r="C14" s="2" t="s">
        <v>21</v>
      </c>
      <c r="D14" s="2" t="s">
        <v>33</v>
      </c>
      <c r="E14" s="2"/>
      <c r="O14" s="4">
        <v>15</v>
      </c>
    </row>
    <row r="15" spans="1:15" ht="12.75">
      <c r="A15" s="1" t="s">
        <v>37</v>
      </c>
      <c r="B15" s="2" t="s">
        <v>73</v>
      </c>
      <c r="C15" s="2" t="s">
        <v>8</v>
      </c>
      <c r="D15" s="2" t="s">
        <v>33</v>
      </c>
      <c r="E15" s="2" t="s">
        <v>9</v>
      </c>
      <c r="F15" s="4">
        <v>94</v>
      </c>
      <c r="H15" s="4" t="s">
        <v>24</v>
      </c>
      <c r="I15" s="4" t="s">
        <v>125</v>
      </c>
      <c r="J15" s="5" t="s">
        <v>47</v>
      </c>
      <c r="K15" s="5" t="s">
        <v>111</v>
      </c>
      <c r="L15" s="4" t="s">
        <v>92</v>
      </c>
      <c r="M15" s="4" t="s">
        <v>92</v>
      </c>
      <c r="O15" s="4">
        <v>16</v>
      </c>
    </row>
    <row r="16" spans="1:15" ht="25.5">
      <c r="A16" s="1" t="s">
        <v>74</v>
      </c>
      <c r="B16" s="2" t="s">
        <v>79</v>
      </c>
      <c r="C16" s="2" t="s">
        <v>35</v>
      </c>
      <c r="D16" s="2" t="s">
        <v>36</v>
      </c>
      <c r="E16" s="2" t="s">
        <v>75</v>
      </c>
      <c r="F16" s="3">
        <v>27000</v>
      </c>
      <c r="G16" s="3"/>
      <c r="H16" s="4" t="s">
        <v>24</v>
      </c>
      <c r="I16" s="4" t="s">
        <v>76</v>
      </c>
      <c r="J16" s="5" t="s">
        <v>119</v>
      </c>
      <c r="K16" s="5" t="s">
        <v>28</v>
      </c>
      <c r="L16" s="4" t="s">
        <v>109</v>
      </c>
      <c r="M16" s="4" t="s">
        <v>92</v>
      </c>
      <c r="O16" s="4">
        <v>17</v>
      </c>
    </row>
    <row r="17" spans="1:15" ht="12.75">
      <c r="A17" s="1" t="s">
        <v>77</v>
      </c>
      <c r="B17" s="2" t="s">
        <v>7</v>
      </c>
      <c r="C17" s="2" t="s">
        <v>38</v>
      </c>
      <c r="D17" s="2" t="s">
        <v>34</v>
      </c>
      <c r="E17" s="2" t="s">
        <v>12</v>
      </c>
      <c r="F17" s="4">
        <v>544</v>
      </c>
      <c r="H17" s="4" t="s">
        <v>24</v>
      </c>
      <c r="I17" s="4" t="s">
        <v>107</v>
      </c>
      <c r="J17" s="5" t="s">
        <v>60</v>
      </c>
      <c r="K17" s="5" t="s">
        <v>26</v>
      </c>
      <c r="L17" s="2" t="s">
        <v>82</v>
      </c>
      <c r="M17" s="4" t="s">
        <v>66</v>
      </c>
      <c r="O17" s="4">
        <v>18</v>
      </c>
    </row>
    <row r="18" spans="1:15" ht="12.75">
      <c r="A18" s="1" t="s">
        <v>78</v>
      </c>
      <c r="B18" s="2" t="s">
        <v>7</v>
      </c>
      <c r="C18" s="2" t="s">
        <v>38</v>
      </c>
      <c r="D18" s="2" t="s">
        <v>34</v>
      </c>
      <c r="E18" s="4" t="s">
        <v>12</v>
      </c>
      <c r="F18" s="4">
        <v>376</v>
      </c>
      <c r="H18" s="4" t="s">
        <v>24</v>
      </c>
      <c r="I18" s="4" t="s">
        <v>107</v>
      </c>
      <c r="J18" s="5" t="s">
        <v>60</v>
      </c>
      <c r="K18" s="5" t="s">
        <v>26</v>
      </c>
      <c r="L18" s="2" t="s">
        <v>82</v>
      </c>
      <c r="M18" s="4" t="s">
        <v>66</v>
      </c>
      <c r="O18" s="4">
        <v>19</v>
      </c>
    </row>
    <row r="19" spans="1:15" ht="12.75">
      <c r="A19" s="1" t="s">
        <v>53</v>
      </c>
      <c r="B19" s="2" t="s">
        <v>54</v>
      </c>
      <c r="C19" s="2" t="s">
        <v>38</v>
      </c>
      <c r="D19" s="2" t="s">
        <v>34</v>
      </c>
      <c r="E19" s="2" t="s">
        <v>12</v>
      </c>
      <c r="F19" s="4">
        <v>353</v>
      </c>
      <c r="H19" s="4" t="s">
        <v>24</v>
      </c>
      <c r="I19" s="4" t="s">
        <v>107</v>
      </c>
      <c r="J19" s="5" t="s">
        <v>93</v>
      </c>
      <c r="K19" s="5" t="s">
        <v>26</v>
      </c>
      <c r="L19" s="2" t="s">
        <v>82</v>
      </c>
      <c r="M19" s="4" t="s">
        <v>66</v>
      </c>
      <c r="O19" s="4">
        <v>20</v>
      </c>
    </row>
    <row r="20" spans="1:15" ht="12.75">
      <c r="A20" s="1" t="s">
        <v>17</v>
      </c>
      <c r="B20" s="2" t="s">
        <v>48</v>
      </c>
      <c r="C20" s="2" t="s">
        <v>18</v>
      </c>
      <c r="D20" s="2" t="s">
        <v>34</v>
      </c>
      <c r="E20" s="2" t="s">
        <v>19</v>
      </c>
      <c r="F20" s="4">
        <v>176</v>
      </c>
      <c r="G20" s="6" t="s">
        <v>115</v>
      </c>
      <c r="H20" s="4" t="s">
        <v>24</v>
      </c>
      <c r="I20" s="4" t="s">
        <v>113</v>
      </c>
      <c r="J20" s="5" t="s">
        <v>49</v>
      </c>
      <c r="K20" s="5" t="s">
        <v>50</v>
      </c>
      <c r="L20" s="4" t="s">
        <v>128</v>
      </c>
      <c r="M20" s="4" t="s">
        <v>92</v>
      </c>
      <c r="O20" s="4">
        <v>22</v>
      </c>
    </row>
    <row r="21" spans="1:15" ht="25.5">
      <c r="A21" s="1" t="s">
        <v>20</v>
      </c>
      <c r="B21" s="2" t="s">
        <v>57</v>
      </c>
      <c r="C21" s="2" t="s">
        <v>21</v>
      </c>
      <c r="D21" s="2" t="s">
        <v>36</v>
      </c>
      <c r="E21" s="2" t="s">
        <v>23</v>
      </c>
      <c r="F21" s="3">
        <v>1400</v>
      </c>
      <c r="G21" s="3"/>
      <c r="H21" s="4" t="s">
        <v>24</v>
      </c>
      <c r="I21" s="4" t="s">
        <v>94</v>
      </c>
      <c r="J21" s="5" t="s">
        <v>60</v>
      </c>
      <c r="K21" s="5" t="s">
        <v>95</v>
      </c>
      <c r="L21" s="4" t="s">
        <v>96</v>
      </c>
      <c r="M21" s="4" t="s">
        <v>92</v>
      </c>
      <c r="O21" s="4">
        <v>23</v>
      </c>
    </row>
    <row r="22" spans="1:15" ht="12.75">
      <c r="A22" s="1" t="s">
        <v>99</v>
      </c>
      <c r="B22" s="2" t="s">
        <v>58</v>
      </c>
      <c r="C22" s="2" t="s">
        <v>22</v>
      </c>
      <c r="D22" s="2" t="s">
        <v>34</v>
      </c>
      <c r="E22" s="2" t="s">
        <v>12</v>
      </c>
      <c r="F22" s="4">
        <v>289</v>
      </c>
      <c r="H22" s="4" t="s">
        <v>24</v>
      </c>
      <c r="I22" s="4" t="s">
        <v>97</v>
      </c>
      <c r="J22" s="5" t="s">
        <v>49</v>
      </c>
      <c r="K22" s="5" t="s">
        <v>22</v>
      </c>
      <c r="L22" s="4" t="s">
        <v>98</v>
      </c>
      <c r="M22" s="4" t="s">
        <v>92</v>
      </c>
      <c r="O22" s="4">
        <v>24</v>
      </c>
    </row>
    <row r="23" spans="1:15" ht="25.5">
      <c r="A23" s="1" t="s">
        <v>101</v>
      </c>
      <c r="B23" s="2" t="s">
        <v>59</v>
      </c>
      <c r="C23" s="2" t="s">
        <v>124</v>
      </c>
      <c r="D23" s="2" t="s">
        <v>33</v>
      </c>
      <c r="E23" s="2" t="s">
        <v>69</v>
      </c>
      <c r="F23" s="3">
        <v>1300</v>
      </c>
      <c r="G23" s="6" t="s">
        <v>115</v>
      </c>
      <c r="H23" s="4" t="s">
        <v>24</v>
      </c>
      <c r="I23" s="4" t="s">
        <v>100</v>
      </c>
      <c r="J23" s="5" t="s">
        <v>60</v>
      </c>
      <c r="L23" s="4" t="s">
        <v>92</v>
      </c>
      <c r="M23" s="4" t="s">
        <v>92</v>
      </c>
      <c r="O23" s="4">
        <v>25</v>
      </c>
    </row>
    <row r="24" spans="1:15" ht="12.75">
      <c r="A24" s="1" t="s">
        <v>135</v>
      </c>
      <c r="B24" s="2" t="s">
        <v>120</v>
      </c>
      <c r="C24" s="2" t="s">
        <v>139</v>
      </c>
      <c r="D24" s="2" t="s">
        <v>34</v>
      </c>
      <c r="E24" s="2" t="s">
        <v>108</v>
      </c>
      <c r="F24" s="3">
        <v>122</v>
      </c>
      <c r="G24" s="23" t="s">
        <v>140</v>
      </c>
      <c r="H24" s="4" t="s">
        <v>24</v>
      </c>
      <c r="I24" s="4" t="s">
        <v>121</v>
      </c>
      <c r="J24" s="5" t="s">
        <v>47</v>
      </c>
      <c r="K24" s="5" t="s">
        <v>131</v>
      </c>
      <c r="O24" s="4">
        <v>37</v>
      </c>
    </row>
    <row r="25" spans="1:15" ht="12.75">
      <c r="A25" s="1" t="s">
        <v>136</v>
      </c>
      <c r="B25" s="2" t="s">
        <v>120</v>
      </c>
      <c r="C25" s="2" t="s">
        <v>139</v>
      </c>
      <c r="D25" s="2" t="s">
        <v>34</v>
      </c>
      <c r="E25" s="2" t="s">
        <v>108</v>
      </c>
      <c r="F25" s="3">
        <v>93</v>
      </c>
      <c r="G25" s="23" t="s">
        <v>140</v>
      </c>
      <c r="H25" s="4" t="s">
        <v>24</v>
      </c>
      <c r="I25" s="4" t="s">
        <v>122</v>
      </c>
      <c r="J25" s="5" t="s">
        <v>47</v>
      </c>
      <c r="K25" s="5" t="s">
        <v>131</v>
      </c>
      <c r="O25" s="4">
        <v>38</v>
      </c>
    </row>
    <row r="26" spans="1:15" ht="12.75">
      <c r="A26" s="1" t="s">
        <v>137</v>
      </c>
      <c r="B26" s="2" t="s">
        <v>120</v>
      </c>
      <c r="C26" s="2" t="s">
        <v>139</v>
      </c>
      <c r="D26" s="2" t="s">
        <v>34</v>
      </c>
      <c r="E26" s="2" t="s">
        <v>108</v>
      </c>
      <c r="F26" s="3">
        <v>140</v>
      </c>
      <c r="G26" s="23" t="s">
        <v>140</v>
      </c>
      <c r="H26" s="4" t="s">
        <v>24</v>
      </c>
      <c r="I26" s="4" t="s">
        <v>123</v>
      </c>
      <c r="J26" s="5" t="s">
        <v>47</v>
      </c>
      <c r="K26" s="5" t="s">
        <v>131</v>
      </c>
      <c r="O26" s="4">
        <v>39</v>
      </c>
    </row>
    <row r="27" spans="1:15" ht="12.75">
      <c r="A27" s="4" t="s">
        <v>138</v>
      </c>
      <c r="B27" s="2" t="s">
        <v>120</v>
      </c>
      <c r="C27" s="2" t="s">
        <v>139</v>
      </c>
      <c r="D27" s="2" t="s">
        <v>34</v>
      </c>
      <c r="E27" s="2" t="s">
        <v>108</v>
      </c>
      <c r="F27" s="3">
        <v>54</v>
      </c>
      <c r="G27" s="23" t="s">
        <v>140</v>
      </c>
      <c r="H27" s="4" t="s">
        <v>24</v>
      </c>
      <c r="I27" s="4" t="s">
        <v>121</v>
      </c>
      <c r="J27" s="5" t="s">
        <v>47</v>
      </c>
      <c r="K27" s="5" t="s">
        <v>131</v>
      </c>
      <c r="O27" s="4">
        <v>40</v>
      </c>
    </row>
    <row r="28" spans="4:7" ht="12.75">
      <c r="D28" s="2"/>
      <c r="E28" s="11" t="s">
        <v>62</v>
      </c>
      <c r="F28" s="12">
        <f>SUM(F12:F27)</f>
        <v>155142</v>
      </c>
      <c r="G28" s="3"/>
    </row>
    <row r="29" spans="1:15" ht="12.75">
      <c r="A29" s="1" t="s">
        <v>30</v>
      </c>
      <c r="B29" s="2" t="s">
        <v>27</v>
      </c>
      <c r="C29" s="2" t="s">
        <v>42</v>
      </c>
      <c r="D29" s="2" t="s">
        <v>34</v>
      </c>
      <c r="E29" s="2" t="s">
        <v>103</v>
      </c>
      <c r="F29" s="4">
        <v>312</v>
      </c>
      <c r="G29" s="6" t="s">
        <v>115</v>
      </c>
      <c r="H29" s="4" t="s">
        <v>24</v>
      </c>
      <c r="I29" s="4" t="s">
        <v>104</v>
      </c>
      <c r="J29" s="5" t="s">
        <v>45</v>
      </c>
      <c r="K29" s="5" t="s">
        <v>131</v>
      </c>
      <c r="L29" s="4" t="s">
        <v>96</v>
      </c>
      <c r="M29" s="4" t="s">
        <v>92</v>
      </c>
      <c r="O29" s="4">
        <v>28</v>
      </c>
    </row>
    <row r="30" spans="1:15" ht="12.75">
      <c r="A30" s="1" t="s">
        <v>1</v>
      </c>
      <c r="B30" s="2" t="s">
        <v>27</v>
      </c>
      <c r="C30" s="2" t="s">
        <v>42</v>
      </c>
      <c r="D30" s="2" t="s">
        <v>34</v>
      </c>
      <c r="E30" s="2" t="s">
        <v>103</v>
      </c>
      <c r="F30" s="4">
        <v>183</v>
      </c>
      <c r="G30" s="6" t="s">
        <v>115</v>
      </c>
      <c r="I30" s="4" t="s">
        <v>102</v>
      </c>
      <c r="J30" s="5" t="s">
        <v>45</v>
      </c>
      <c r="K30" s="5" t="s">
        <v>131</v>
      </c>
      <c r="L30" s="4" t="s">
        <v>96</v>
      </c>
      <c r="M30" s="4" t="s">
        <v>92</v>
      </c>
      <c r="O30" s="4">
        <v>29</v>
      </c>
    </row>
    <row r="31" spans="1:15" ht="12.75">
      <c r="A31" s="1" t="s">
        <v>44</v>
      </c>
      <c r="B31" s="2" t="s">
        <v>27</v>
      </c>
      <c r="C31" s="2" t="s">
        <v>42</v>
      </c>
      <c r="D31" s="2" t="s">
        <v>34</v>
      </c>
      <c r="E31" s="2" t="s">
        <v>103</v>
      </c>
      <c r="F31" s="4">
        <v>60</v>
      </c>
      <c r="G31" s="6" t="s">
        <v>115</v>
      </c>
      <c r="H31" s="4" t="s">
        <v>24</v>
      </c>
      <c r="I31" s="4" t="s">
        <v>102</v>
      </c>
      <c r="K31" s="5" t="s">
        <v>131</v>
      </c>
      <c r="L31" s="4" t="s">
        <v>96</v>
      </c>
      <c r="M31" s="4" t="s">
        <v>92</v>
      </c>
      <c r="O31" s="4">
        <v>30</v>
      </c>
    </row>
    <row r="32" spans="1:15" ht="12.75">
      <c r="A32" s="1" t="s">
        <v>41</v>
      </c>
      <c r="B32" s="2" t="s">
        <v>27</v>
      </c>
      <c r="C32" s="2" t="s">
        <v>42</v>
      </c>
      <c r="D32" s="2" t="s">
        <v>34</v>
      </c>
      <c r="E32" s="2" t="s">
        <v>105</v>
      </c>
      <c r="F32" s="4">
        <v>305</v>
      </c>
      <c r="G32" s="6" t="s">
        <v>115</v>
      </c>
      <c r="H32" s="4" t="s">
        <v>24</v>
      </c>
      <c r="I32" s="4" t="s">
        <v>102</v>
      </c>
      <c r="J32" s="5" t="s">
        <v>46</v>
      </c>
      <c r="K32" s="5" t="s">
        <v>131</v>
      </c>
      <c r="L32" s="4" t="s">
        <v>96</v>
      </c>
      <c r="M32" s="4" t="s">
        <v>92</v>
      </c>
      <c r="O32" s="4">
        <v>31</v>
      </c>
    </row>
    <row r="33" spans="1:15" ht="12.75">
      <c r="A33" s="1" t="s">
        <v>29</v>
      </c>
      <c r="B33" s="2" t="s">
        <v>27</v>
      </c>
      <c r="C33" s="2" t="s">
        <v>42</v>
      </c>
      <c r="D33" s="2" t="s">
        <v>36</v>
      </c>
      <c r="E33" s="2" t="s">
        <v>103</v>
      </c>
      <c r="F33" s="4">
        <v>100</v>
      </c>
      <c r="G33" s="6" t="s">
        <v>115</v>
      </c>
      <c r="H33" s="4" t="s">
        <v>118</v>
      </c>
      <c r="I33" s="4" t="s">
        <v>112</v>
      </c>
      <c r="J33" s="5" t="s">
        <v>45</v>
      </c>
      <c r="K33" s="5" t="s">
        <v>131</v>
      </c>
      <c r="L33" s="4" t="s">
        <v>106</v>
      </c>
      <c r="M33" s="4" t="s">
        <v>92</v>
      </c>
      <c r="O33" s="4">
        <v>32</v>
      </c>
    </row>
    <row r="34" spans="1:15" ht="12.75">
      <c r="A34" s="1" t="s">
        <v>43</v>
      </c>
      <c r="B34" s="2" t="s">
        <v>27</v>
      </c>
      <c r="C34" s="2" t="s">
        <v>42</v>
      </c>
      <c r="D34" s="2" t="s">
        <v>36</v>
      </c>
      <c r="E34" s="2" t="s">
        <v>103</v>
      </c>
      <c r="F34" s="4">
        <v>451</v>
      </c>
      <c r="G34" s="6" t="s">
        <v>115</v>
      </c>
      <c r="H34" s="4" t="s">
        <v>24</v>
      </c>
      <c r="I34" s="4" t="s">
        <v>112</v>
      </c>
      <c r="J34" s="5" t="s">
        <v>133</v>
      </c>
      <c r="K34" s="5" t="s">
        <v>132</v>
      </c>
      <c r="L34" s="4" t="s">
        <v>106</v>
      </c>
      <c r="M34" s="4" t="s">
        <v>92</v>
      </c>
      <c r="O34" s="4">
        <v>33</v>
      </c>
    </row>
    <row r="35" spans="1:15" ht="12.75">
      <c r="A35" s="1" t="s">
        <v>2</v>
      </c>
      <c r="B35" s="2" t="s">
        <v>27</v>
      </c>
      <c r="C35" s="2" t="s">
        <v>42</v>
      </c>
      <c r="D35" s="2" t="s">
        <v>34</v>
      </c>
      <c r="E35" s="2" t="s">
        <v>103</v>
      </c>
      <c r="F35" s="4">
        <v>155</v>
      </c>
      <c r="G35" s="6" t="s">
        <v>115</v>
      </c>
      <c r="H35" s="4" t="s">
        <v>24</v>
      </c>
      <c r="I35" s="4" t="s">
        <v>102</v>
      </c>
      <c r="J35" s="5" t="s">
        <v>45</v>
      </c>
      <c r="K35" s="5" t="s">
        <v>131</v>
      </c>
      <c r="L35" s="4" t="s">
        <v>96</v>
      </c>
      <c r="M35" s="4" t="s">
        <v>92</v>
      </c>
      <c r="O35" s="4">
        <v>34</v>
      </c>
    </row>
    <row r="36" spans="1:15" ht="12.75">
      <c r="A36" s="1" t="s">
        <v>31</v>
      </c>
      <c r="B36" s="2" t="s">
        <v>27</v>
      </c>
      <c r="C36" s="2" t="s">
        <v>42</v>
      </c>
      <c r="D36" s="2" t="s">
        <v>36</v>
      </c>
      <c r="E36" s="2" t="s">
        <v>10</v>
      </c>
      <c r="F36" s="4">
        <v>77</v>
      </c>
      <c r="G36" s="6" t="s">
        <v>115</v>
      </c>
      <c r="H36" s="4" t="s">
        <v>24</v>
      </c>
      <c r="I36" s="4" t="s">
        <v>102</v>
      </c>
      <c r="J36" s="5" t="s">
        <v>45</v>
      </c>
      <c r="K36" s="5" t="s">
        <v>131</v>
      </c>
      <c r="L36" s="4" t="s">
        <v>106</v>
      </c>
      <c r="M36" s="4" t="s">
        <v>92</v>
      </c>
      <c r="O36" s="4">
        <v>35</v>
      </c>
    </row>
    <row r="37" spans="1:6" ht="12.75">
      <c r="A37" s="1"/>
      <c r="B37" s="2"/>
      <c r="D37" s="2"/>
      <c r="E37" s="11" t="s">
        <v>62</v>
      </c>
      <c r="F37" s="9">
        <f>SUM(F29:F36)</f>
        <v>1643</v>
      </c>
    </row>
    <row r="38" spans="1:28" s="16" customFormat="1" ht="12.75">
      <c r="A38" s="5"/>
      <c r="B38" s="2"/>
      <c r="C38" s="4"/>
      <c r="D38" s="2"/>
      <c r="E38" s="14" t="s">
        <v>40</v>
      </c>
      <c r="F38" s="15">
        <f>SUM(F9,F28,F37)</f>
        <v>178379</v>
      </c>
      <c r="G38" s="15"/>
      <c r="H38" s="4"/>
      <c r="I38" s="4"/>
      <c r="J38" s="5"/>
      <c r="K38" s="5"/>
      <c r="L38" s="4"/>
      <c r="M38" s="4"/>
      <c r="N38" s="4"/>
      <c r="O38" s="4"/>
      <c r="P38" s="4"/>
      <c r="Q38" s="4"/>
      <c r="R38" s="4"/>
      <c r="S38" s="4"/>
      <c r="T38" s="4"/>
      <c r="U38" s="4"/>
      <c r="V38" s="4"/>
      <c r="W38" s="4"/>
      <c r="X38" s="4"/>
      <c r="Y38" s="4"/>
      <c r="Z38" s="4"/>
      <c r="AA38" s="4"/>
      <c r="AB38" s="4"/>
    </row>
    <row r="39" spans="1:11" s="16" customFormat="1" ht="12.75">
      <c r="A39" s="17"/>
      <c r="B39" s="18"/>
      <c r="C39" s="18"/>
      <c r="D39" s="18"/>
      <c r="E39" s="18"/>
      <c r="J39" s="19"/>
      <c r="K39" s="19"/>
    </row>
    <row r="40" spans="1:13" s="16" customFormat="1" ht="13.5" customHeight="1">
      <c r="A40" s="19"/>
      <c r="B40" s="20" t="s">
        <v>115</v>
      </c>
      <c r="C40" s="21" t="s">
        <v>129</v>
      </c>
      <c r="D40" s="21"/>
      <c r="E40" s="21"/>
      <c r="F40" s="21"/>
      <c r="G40" s="21"/>
      <c r="H40" s="21"/>
      <c r="I40" s="21"/>
      <c r="J40" s="21"/>
      <c r="K40" s="21"/>
      <c r="L40" s="21"/>
      <c r="M40" s="21"/>
    </row>
    <row r="41" spans="1:13" s="16" customFormat="1" ht="12.75">
      <c r="A41" s="20"/>
      <c r="B41" s="20" t="s">
        <v>116</v>
      </c>
      <c r="C41" s="22" t="s">
        <v>130</v>
      </c>
      <c r="D41" s="22"/>
      <c r="E41" s="22"/>
      <c r="F41" s="22"/>
      <c r="G41" s="22"/>
      <c r="H41" s="22"/>
      <c r="I41" s="22"/>
      <c r="J41" s="22"/>
      <c r="K41" s="22"/>
      <c r="L41" s="22"/>
      <c r="M41" s="22"/>
    </row>
    <row r="42" spans="1:13" s="16" customFormat="1" ht="12.75">
      <c r="A42" s="20"/>
      <c r="B42" s="18" t="s">
        <v>140</v>
      </c>
      <c r="C42" s="22" t="s">
        <v>141</v>
      </c>
      <c r="D42" s="22"/>
      <c r="E42" s="22"/>
      <c r="F42" s="22"/>
      <c r="G42" s="22"/>
      <c r="H42" s="22"/>
      <c r="I42" s="22"/>
      <c r="J42" s="22"/>
      <c r="K42" s="22"/>
      <c r="L42" s="22"/>
      <c r="M42" s="22"/>
    </row>
    <row r="43" spans="1:13" s="16" customFormat="1" ht="12.75">
      <c r="A43" s="20"/>
      <c r="B43" s="18"/>
      <c r="C43" s="22"/>
      <c r="D43" s="22"/>
      <c r="E43" s="22"/>
      <c r="F43" s="22"/>
      <c r="G43" s="22"/>
      <c r="H43" s="22"/>
      <c r="I43" s="22"/>
      <c r="J43" s="22"/>
      <c r="K43" s="22"/>
      <c r="L43" s="22"/>
      <c r="M43" s="22"/>
    </row>
    <row r="44" spans="1:11" s="16" customFormat="1" ht="12.75">
      <c r="A44" s="20"/>
      <c r="B44" s="18"/>
      <c r="C44" s="18"/>
      <c r="D44" s="18"/>
      <c r="E44" s="18"/>
      <c r="J44" s="19"/>
      <c r="K44" s="19"/>
    </row>
    <row r="45" spans="1:11" s="16" customFormat="1" ht="12.75">
      <c r="A45" s="20"/>
      <c r="B45" s="18"/>
      <c r="C45" s="18"/>
      <c r="D45" s="18"/>
      <c r="E45" s="18"/>
      <c r="J45" s="19"/>
      <c r="K45" s="19"/>
    </row>
    <row r="46" spans="1:11" s="16" customFormat="1" ht="12.75">
      <c r="A46" s="20"/>
      <c r="B46" s="18"/>
      <c r="C46" s="18"/>
      <c r="D46" s="18"/>
      <c r="E46" s="18"/>
      <c r="J46" s="19"/>
      <c r="K46" s="19"/>
    </row>
    <row r="47" spans="1:11" s="16" customFormat="1" ht="12.75">
      <c r="A47" s="20"/>
      <c r="B47" s="18"/>
      <c r="C47" s="18"/>
      <c r="D47" s="18"/>
      <c r="E47" s="18"/>
      <c r="J47" s="19"/>
      <c r="K47" s="19"/>
    </row>
    <row r="48" spans="1:11" s="16" customFormat="1" ht="12.75">
      <c r="A48" s="20"/>
      <c r="B48" s="18"/>
      <c r="C48" s="18"/>
      <c r="D48" s="18"/>
      <c r="E48" s="18"/>
      <c r="J48" s="19"/>
      <c r="K48" s="19"/>
    </row>
    <row r="49" spans="1:11" s="16" customFormat="1" ht="12.75">
      <c r="A49" s="20"/>
      <c r="B49" s="18"/>
      <c r="C49" s="18"/>
      <c r="D49" s="18"/>
      <c r="E49" s="18"/>
      <c r="J49" s="19"/>
      <c r="K49" s="19"/>
    </row>
    <row r="50" spans="1:11" s="16" customFormat="1" ht="12.75">
      <c r="A50" s="20"/>
      <c r="B50" s="18"/>
      <c r="C50" s="18"/>
      <c r="D50" s="18"/>
      <c r="E50" s="18"/>
      <c r="J50" s="19"/>
      <c r="K50" s="19"/>
    </row>
    <row r="51" spans="1:11" s="16" customFormat="1" ht="12.75">
      <c r="A51" s="20"/>
      <c r="B51" s="18"/>
      <c r="C51" s="18"/>
      <c r="D51" s="18"/>
      <c r="E51" s="18"/>
      <c r="J51" s="19"/>
      <c r="K51" s="19"/>
    </row>
    <row r="52" spans="1:11" s="16" customFormat="1" ht="12.75">
      <c r="A52" s="20"/>
      <c r="B52" s="18"/>
      <c r="C52" s="18"/>
      <c r="D52" s="18"/>
      <c r="E52" s="18"/>
      <c r="J52" s="19"/>
      <c r="K52" s="19"/>
    </row>
    <row r="53" spans="1:11" s="16" customFormat="1" ht="12.75">
      <c r="A53" s="20"/>
      <c r="B53" s="18"/>
      <c r="C53" s="18"/>
      <c r="D53" s="18"/>
      <c r="E53" s="18"/>
      <c r="J53" s="19"/>
      <c r="K53" s="19"/>
    </row>
    <row r="54" spans="1:11" s="16" customFormat="1" ht="12.75">
      <c r="A54" s="20"/>
      <c r="B54" s="18"/>
      <c r="C54" s="18"/>
      <c r="D54" s="18"/>
      <c r="E54" s="18"/>
      <c r="J54" s="19"/>
      <c r="K54" s="19"/>
    </row>
    <row r="55" spans="1:11" s="16" customFormat="1" ht="12.75">
      <c r="A55" s="20"/>
      <c r="B55" s="18"/>
      <c r="C55" s="18"/>
      <c r="D55" s="18"/>
      <c r="E55" s="18"/>
      <c r="J55" s="19"/>
      <c r="K55" s="19"/>
    </row>
    <row r="56" spans="1:11" s="16" customFormat="1" ht="12.75">
      <c r="A56" s="20"/>
      <c r="B56" s="18"/>
      <c r="C56" s="18"/>
      <c r="D56" s="18"/>
      <c r="E56" s="18"/>
      <c r="J56" s="19"/>
      <c r="K56" s="19"/>
    </row>
    <row r="57" spans="1:11" s="16" customFormat="1" ht="12.75">
      <c r="A57" s="20"/>
      <c r="B57" s="18"/>
      <c r="C57" s="18"/>
      <c r="D57" s="18"/>
      <c r="E57" s="18"/>
      <c r="J57" s="19"/>
      <c r="K57" s="19"/>
    </row>
    <row r="58" spans="1:11" s="16" customFormat="1" ht="12.75">
      <c r="A58" s="20"/>
      <c r="B58" s="18"/>
      <c r="C58" s="18"/>
      <c r="D58" s="18"/>
      <c r="E58" s="18"/>
      <c r="J58" s="19"/>
      <c r="K58" s="19"/>
    </row>
    <row r="59" spans="1:11" s="16" customFormat="1" ht="12.75">
      <c r="A59" s="20"/>
      <c r="B59" s="18"/>
      <c r="C59" s="18"/>
      <c r="D59" s="18"/>
      <c r="E59" s="18"/>
      <c r="J59" s="19"/>
      <c r="K59" s="19"/>
    </row>
    <row r="60" spans="1:11" s="16" customFormat="1" ht="12.75">
      <c r="A60" s="20"/>
      <c r="B60" s="18"/>
      <c r="C60" s="18"/>
      <c r="D60" s="18"/>
      <c r="E60" s="18"/>
      <c r="J60" s="19"/>
      <c r="K60" s="19"/>
    </row>
    <row r="61" spans="1:11" s="16" customFormat="1" ht="12.75">
      <c r="A61" s="20"/>
      <c r="B61" s="18"/>
      <c r="C61" s="18"/>
      <c r="D61" s="18"/>
      <c r="E61" s="18"/>
      <c r="J61" s="19"/>
      <c r="K61" s="19"/>
    </row>
    <row r="62" spans="1:11" s="16" customFormat="1" ht="12.75">
      <c r="A62" s="20"/>
      <c r="B62" s="18"/>
      <c r="C62" s="18"/>
      <c r="D62" s="18"/>
      <c r="E62" s="18"/>
      <c r="J62" s="19"/>
      <c r="K62" s="19"/>
    </row>
    <row r="63" spans="1:11" s="16" customFormat="1" ht="12.75">
      <c r="A63" s="20"/>
      <c r="B63" s="18"/>
      <c r="C63" s="18"/>
      <c r="D63" s="18"/>
      <c r="E63" s="18"/>
      <c r="J63" s="19"/>
      <c r="K63" s="19"/>
    </row>
    <row r="64" spans="1:11" s="16" customFormat="1" ht="12.75">
      <c r="A64" s="20"/>
      <c r="B64" s="18"/>
      <c r="C64" s="18"/>
      <c r="D64" s="18"/>
      <c r="E64" s="18"/>
      <c r="J64" s="19"/>
      <c r="K64" s="19"/>
    </row>
    <row r="65" spans="1:11" s="16" customFormat="1" ht="12.75">
      <c r="A65" s="20"/>
      <c r="B65" s="18"/>
      <c r="C65" s="18"/>
      <c r="D65" s="18"/>
      <c r="E65" s="18"/>
      <c r="J65" s="19"/>
      <c r="K65" s="19"/>
    </row>
    <row r="66" spans="1:11" s="16" customFormat="1" ht="12.75">
      <c r="A66" s="20"/>
      <c r="B66" s="18"/>
      <c r="C66" s="18"/>
      <c r="D66" s="18"/>
      <c r="E66" s="18"/>
      <c r="J66" s="19"/>
      <c r="K66" s="19"/>
    </row>
    <row r="67" spans="1:11" s="16" customFormat="1" ht="12.75">
      <c r="A67" s="20"/>
      <c r="B67" s="18"/>
      <c r="C67" s="18"/>
      <c r="D67" s="18"/>
      <c r="E67" s="18"/>
      <c r="J67" s="19"/>
      <c r="K67" s="19"/>
    </row>
    <row r="68" spans="1:11" s="16" customFormat="1" ht="12.75">
      <c r="A68" s="20"/>
      <c r="B68" s="18"/>
      <c r="C68" s="18"/>
      <c r="D68" s="18"/>
      <c r="E68" s="18"/>
      <c r="J68" s="19"/>
      <c r="K68" s="19"/>
    </row>
    <row r="69" spans="1:11" s="16" customFormat="1" ht="12.75">
      <c r="A69" s="20"/>
      <c r="B69" s="18"/>
      <c r="C69" s="18"/>
      <c r="D69" s="18"/>
      <c r="E69" s="18"/>
      <c r="J69" s="19"/>
      <c r="K69" s="19"/>
    </row>
    <row r="70" spans="1:11" s="16" customFormat="1" ht="12.75">
      <c r="A70" s="20"/>
      <c r="B70" s="18"/>
      <c r="C70" s="18"/>
      <c r="D70" s="18"/>
      <c r="E70" s="18"/>
      <c r="J70" s="19"/>
      <c r="K70" s="19"/>
    </row>
    <row r="71" spans="1:11" s="16" customFormat="1" ht="12.75">
      <c r="A71" s="20"/>
      <c r="B71" s="18"/>
      <c r="C71" s="18"/>
      <c r="D71" s="18"/>
      <c r="E71" s="18"/>
      <c r="J71" s="19"/>
      <c r="K71" s="19"/>
    </row>
    <row r="72" spans="1:11" s="16" customFormat="1" ht="12.75">
      <c r="A72" s="20"/>
      <c r="B72" s="18"/>
      <c r="C72" s="18"/>
      <c r="D72" s="18"/>
      <c r="E72" s="18"/>
      <c r="J72" s="19"/>
      <c r="K72" s="19"/>
    </row>
    <row r="73" spans="1:11" s="16" customFormat="1" ht="12.75">
      <c r="A73" s="20"/>
      <c r="B73" s="18"/>
      <c r="C73" s="18"/>
      <c r="D73" s="18"/>
      <c r="E73" s="18"/>
      <c r="J73" s="19"/>
      <c r="K73" s="19"/>
    </row>
    <row r="74" spans="1:11" s="16" customFormat="1" ht="12.75">
      <c r="A74" s="20"/>
      <c r="B74" s="18"/>
      <c r="C74" s="18"/>
      <c r="D74" s="18"/>
      <c r="E74" s="18"/>
      <c r="J74" s="19"/>
      <c r="K74" s="19"/>
    </row>
    <row r="75" spans="1:11" s="16" customFormat="1" ht="12.75">
      <c r="A75" s="20"/>
      <c r="B75" s="18"/>
      <c r="C75" s="18"/>
      <c r="D75" s="18"/>
      <c r="E75" s="18"/>
      <c r="J75" s="19"/>
      <c r="K75" s="19"/>
    </row>
    <row r="76" spans="1:11" s="16" customFormat="1" ht="12.75">
      <c r="A76" s="20"/>
      <c r="B76" s="18"/>
      <c r="C76" s="18"/>
      <c r="D76" s="18"/>
      <c r="E76" s="18"/>
      <c r="J76" s="19"/>
      <c r="K76" s="19"/>
    </row>
    <row r="77" spans="1:11" s="16" customFormat="1" ht="12.75">
      <c r="A77" s="20"/>
      <c r="B77" s="18"/>
      <c r="C77" s="18"/>
      <c r="D77" s="18"/>
      <c r="E77" s="18"/>
      <c r="J77" s="19"/>
      <c r="K77" s="19"/>
    </row>
    <row r="78" spans="1:11" s="16" customFormat="1" ht="12.75">
      <c r="A78" s="20"/>
      <c r="B78" s="18"/>
      <c r="C78" s="18"/>
      <c r="D78" s="18"/>
      <c r="E78" s="18"/>
      <c r="J78" s="19"/>
      <c r="K78" s="19"/>
    </row>
    <row r="79" spans="1:11" s="16" customFormat="1" ht="12.75">
      <c r="A79" s="20"/>
      <c r="B79" s="18"/>
      <c r="C79" s="18"/>
      <c r="D79" s="18"/>
      <c r="E79" s="18"/>
      <c r="J79" s="19"/>
      <c r="K79" s="19"/>
    </row>
    <row r="80" spans="1:11" s="16" customFormat="1" ht="12.75">
      <c r="A80" s="20"/>
      <c r="B80" s="18"/>
      <c r="C80" s="18"/>
      <c r="D80" s="18"/>
      <c r="E80" s="18"/>
      <c r="J80" s="19"/>
      <c r="K80" s="19"/>
    </row>
    <row r="81" spans="1:11" s="16" customFormat="1" ht="12.75">
      <c r="A81" s="20"/>
      <c r="B81" s="18"/>
      <c r="C81" s="18"/>
      <c r="D81" s="18"/>
      <c r="E81" s="18"/>
      <c r="J81" s="19"/>
      <c r="K81" s="19"/>
    </row>
    <row r="82" spans="1:11" s="16" customFormat="1" ht="12.75">
      <c r="A82" s="20"/>
      <c r="B82" s="18"/>
      <c r="C82" s="18"/>
      <c r="D82" s="18"/>
      <c r="E82" s="18"/>
      <c r="J82" s="19"/>
      <c r="K82" s="19"/>
    </row>
    <row r="83" spans="1:11" s="16" customFormat="1" ht="12.75">
      <c r="A83" s="20"/>
      <c r="B83" s="18"/>
      <c r="C83" s="18"/>
      <c r="D83" s="18"/>
      <c r="E83" s="18"/>
      <c r="J83" s="19"/>
      <c r="K83" s="19"/>
    </row>
    <row r="84" spans="1:11" s="16" customFormat="1" ht="12.75">
      <c r="A84" s="19"/>
      <c r="J84" s="19"/>
      <c r="K84" s="19"/>
    </row>
    <row r="85" spans="1:11" s="16" customFormat="1" ht="12.75">
      <c r="A85" s="19"/>
      <c r="J85" s="19"/>
      <c r="K85" s="19"/>
    </row>
    <row r="86" spans="1:11" s="16" customFormat="1" ht="12.75">
      <c r="A86" s="19"/>
      <c r="J86" s="19"/>
      <c r="K86" s="19"/>
    </row>
    <row r="87" spans="1:11" s="16" customFormat="1" ht="12.75">
      <c r="A87" s="19"/>
      <c r="J87" s="19"/>
      <c r="K87" s="19"/>
    </row>
    <row r="88" spans="1:11" s="16" customFormat="1" ht="12.75">
      <c r="A88" s="19"/>
      <c r="J88" s="19"/>
      <c r="K88" s="19"/>
    </row>
    <row r="89" spans="1:11" s="16" customFormat="1" ht="12.75">
      <c r="A89" s="19"/>
      <c r="J89" s="19"/>
      <c r="K89" s="19"/>
    </row>
    <row r="90" spans="1:11" s="16" customFormat="1" ht="12.75">
      <c r="A90" s="19"/>
      <c r="J90" s="19"/>
      <c r="K90" s="19"/>
    </row>
    <row r="91" spans="1:11" s="16" customFormat="1" ht="12.75">
      <c r="A91" s="19"/>
      <c r="J91" s="19"/>
      <c r="K91" s="19"/>
    </row>
    <row r="92" spans="1:11" s="16" customFormat="1" ht="12.75">
      <c r="A92" s="19"/>
      <c r="J92" s="19"/>
      <c r="K92" s="19"/>
    </row>
    <row r="93" spans="1:11" s="16" customFormat="1" ht="12.75">
      <c r="A93" s="19"/>
      <c r="J93" s="19"/>
      <c r="K93" s="19"/>
    </row>
    <row r="94" spans="1:11" s="16" customFormat="1" ht="12.75">
      <c r="A94" s="19"/>
      <c r="J94" s="19"/>
      <c r="K94" s="19"/>
    </row>
    <row r="95" spans="1:11" s="16" customFormat="1" ht="12.75">
      <c r="A95" s="19"/>
      <c r="J95" s="19"/>
      <c r="K95" s="19"/>
    </row>
    <row r="96" spans="1:11" s="16" customFormat="1" ht="12.75">
      <c r="A96" s="19"/>
      <c r="J96" s="19"/>
      <c r="K96" s="19"/>
    </row>
    <row r="97" spans="1:11" s="16" customFormat="1" ht="12.75">
      <c r="A97" s="19"/>
      <c r="J97" s="19"/>
      <c r="K97" s="19"/>
    </row>
    <row r="98" spans="1:11" s="16" customFormat="1" ht="12.75">
      <c r="A98" s="19"/>
      <c r="J98" s="19"/>
      <c r="K98" s="19"/>
    </row>
    <row r="99" spans="1:11" s="16" customFormat="1" ht="12.75">
      <c r="A99" s="19"/>
      <c r="J99" s="19"/>
      <c r="K99" s="19"/>
    </row>
    <row r="100" spans="1:11" s="16" customFormat="1" ht="12.75">
      <c r="A100" s="19"/>
      <c r="J100" s="19"/>
      <c r="K100" s="19"/>
    </row>
    <row r="101" spans="1:11" s="16" customFormat="1" ht="12.75">
      <c r="A101" s="19"/>
      <c r="J101" s="19"/>
      <c r="K101" s="19"/>
    </row>
    <row r="102" spans="1:11" s="16" customFormat="1" ht="12.75">
      <c r="A102" s="19"/>
      <c r="J102" s="19"/>
      <c r="K102" s="19"/>
    </row>
    <row r="103" spans="1:11" s="16" customFormat="1" ht="12.75">
      <c r="A103" s="19"/>
      <c r="J103" s="19"/>
      <c r="K103" s="19"/>
    </row>
  </sheetData>
  <mergeCells count="4">
    <mergeCell ref="C43:M43"/>
    <mergeCell ref="C40:M40"/>
    <mergeCell ref="C41:M41"/>
    <mergeCell ref="C42:M42"/>
  </mergeCells>
  <printOptions headings="1" horizontalCentered="1"/>
  <pageMargins left="0.5" right="0.5" top="1" bottom="1" header="0.5" footer="0.5"/>
  <pageSetup cellComments="atEnd" fitToHeight="1" fitToWidth="1" horizontalDpi="600" verticalDpi="600" orientation="landscape" paperSize="5" scale="85" r:id="rId3"/>
  <headerFooter alignWithMargins="0">
    <oddHeader>&amp;L&amp;"Arial,Bold"&amp;12BPA WORKING DRAFT - 06/21/2010&amp;CHABITAT LANDS SECURED WITH BPA ANADROMOUS FISH FUNDS</oddHeader>
    <oddFooter>&amp;C&amp;D</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Gary Becker</cp:lastModifiedBy>
  <cp:lastPrinted>2010-06-21T20:36:29Z</cp:lastPrinted>
  <dcterms:created xsi:type="dcterms:W3CDTF">2010-04-30T20:59:36Z</dcterms:created>
  <dcterms:modified xsi:type="dcterms:W3CDTF">2010-06-21T20:36:31Z</dcterms:modified>
  <cp:category/>
  <cp:version/>
  <cp:contentType/>
  <cp:contentStatus/>
</cp:coreProperties>
</file>